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G:\Unidades compartidas\GESTION DE COMPRAS\PROCESOS DE COTIZACIÓN\INVITACION A PRESENTAR PROPUESTA - PÁGINA WEB\2023\10080 - Suministro de Mobiliario de linea Nueva sede CCC\2. PLIEGOS 10080\"/>
    </mc:Choice>
  </mc:AlternateContent>
  <xr:revisionPtr revIDLastSave="0" documentId="13_ncr:1_{3DEB4274-64B6-4AA0-9A0B-E30E078DCCDA}" xr6:coauthVersionLast="47" xr6:coauthVersionMax="47" xr10:uidLastSave="{00000000-0000-0000-0000-000000000000}"/>
  <bookViews>
    <workbookView xWindow="-120" yWindow="-120" windowWidth="29040" windowHeight="15720" xr2:uid="{00000000-000D-0000-FFFF-FFFF00000000}"/>
  </bookViews>
  <sheets>
    <sheet name="CANTIDAD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YG2D3LBdgbMoP+4BfOZR0MnYLqCSvFOPR4ECngJZgbY="/>
    </ext>
  </extLst>
</workbook>
</file>

<file path=xl/calcChain.xml><?xml version="1.0" encoding="utf-8"?>
<calcChain xmlns="http://schemas.openxmlformats.org/spreadsheetml/2006/main">
  <c r="J5" i="1" l="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 i="1"/>
  <c r="I45" i="1" l="1"/>
  <c r="I46" i="1" s="1"/>
  <c r="I47" i="1" s="1"/>
</calcChain>
</file>

<file path=xl/sharedStrings.xml><?xml version="1.0" encoding="utf-8"?>
<sst xmlns="http://schemas.openxmlformats.org/spreadsheetml/2006/main" count="100" uniqueCount="59">
  <si>
    <t>ITEM</t>
  </si>
  <si>
    <t>U/M</t>
  </si>
  <si>
    <t>CANTIDAD</t>
  </si>
  <si>
    <t>DESCRIPCIÓN MOBILIARIO</t>
  </si>
  <si>
    <t>PZA</t>
  </si>
  <si>
    <t>VALOR UNITARIO</t>
  </si>
  <si>
    <t>VALOR TOTAL</t>
  </si>
  <si>
    <r>
      <rPr>
        <b/>
        <sz val="11"/>
        <color theme="1"/>
        <rFont val="Calibri"/>
        <family val="2"/>
      </rPr>
      <t>ML-1 _ Mesa operativa de 140x70</t>
    </r>
    <r>
      <rPr>
        <sz val="11"/>
        <color theme="1"/>
        <rFont val="Calibri"/>
        <family val="2"/>
      </rPr>
      <t xml:space="preserve"> con paneles en sus tres lados, altura entre 74 y 75 cm. Cubierta MDF 25 mm Formica segun fichas tecnicas con tapacantos de PVC de 2mm. Estructura acero electro pintada blanca.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</si>
  <si>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1"/>
        <color theme="1"/>
        <rFont val="Calibri"/>
        <family val="2"/>
      </rPr>
      <t>ML-1c _ Mesas operativas de 140x60</t>
    </r>
    <r>
      <rPr>
        <sz val="11"/>
        <color theme="1"/>
        <rFont val="Calibri"/>
        <family val="2"/>
      </rPr>
      <t xml:space="preserve"> modulacion tipo BENCH DE 6 PUESTOS. con paneles en sus tres lados, altura entre 74 y 75 cm. Cubierta MDF 25 mm Formica segun fichas tecnicas con tapacantos de PVC de 2mm. Estructura acero electro pintada blanca.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</si>
  <si>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1"/>
        <color theme="1"/>
        <rFont val="Calibri"/>
        <family val="2"/>
      </rPr>
      <t>ML6   MESA SALA DE JUNTAS 8P</t>
    </r>
    <r>
      <rPr>
        <sz val="11"/>
        <color theme="1"/>
        <rFont val="Calibri"/>
        <family val="2"/>
      </rPr>
      <t xml:space="preserve">
-Dimensiones: 140 ancho x 350 largo. -Superficie en formica, acabado color madera. -Estructura cuadrada, en pintura electrostática, color negro, gris o blanco.
-Incluye pasacable abatible, con pretroqueles, y bajante.</t>
    </r>
  </si>
  <si>
    <r>
      <rPr>
        <b/>
        <sz val="11"/>
        <color theme="1"/>
        <rFont val="Calibri"/>
        <family val="2"/>
      </rPr>
      <t>ML8 MESA PHONEBOOTH</t>
    </r>
    <r>
      <rPr>
        <sz val="11"/>
        <color theme="1"/>
        <rFont val="Calibri"/>
        <family val="2"/>
      </rPr>
      <t xml:space="preserve">
-Dimensiones: 75 ancho x 138 largo. -Superficie en formica, acabado color madera. -Estructura base plato, en pintura electrostática, color negro, gris o blanco. -Incluye pasacable abatible, con pretroqueles, y bajante.</t>
    </r>
  </si>
  <si>
    <r>
      <rPr>
        <b/>
        <sz val="11"/>
        <color theme="1"/>
        <rFont val="Calibri"/>
        <family val="2"/>
      </rPr>
      <t>MC 2</t>
    </r>
    <r>
      <rPr>
        <sz val="11"/>
        <color theme="1"/>
        <rFont val="Calibri"/>
        <family val="2"/>
      </rPr>
      <t xml:space="preserve"> POLTRONA</t>
    </r>
  </si>
  <si>
    <r>
      <rPr>
        <b/>
        <sz val="11"/>
        <color theme="1"/>
        <rFont val="Calibri"/>
        <family val="2"/>
      </rPr>
      <t>MC 3</t>
    </r>
    <r>
      <rPr>
        <sz val="11"/>
        <color theme="1"/>
        <rFont val="Calibri"/>
        <family val="2"/>
      </rPr>
      <t xml:space="preserve"> COFFEE TABLE</t>
    </r>
  </si>
  <si>
    <r>
      <rPr>
        <b/>
        <sz val="11"/>
        <color theme="1"/>
        <rFont val="Calibri"/>
        <family val="2"/>
      </rPr>
      <t xml:space="preserve">MC 7  </t>
    </r>
    <r>
      <rPr>
        <sz val="11"/>
        <color theme="1"/>
        <rFont val="Calibri"/>
        <family val="2"/>
      </rPr>
      <t>Mueble de copy. 180 X 60 CON PUERTAS DE GUARDADO.</t>
    </r>
  </si>
  <si>
    <r>
      <rPr>
        <b/>
        <sz val="11"/>
        <color theme="1"/>
        <rFont val="Calibri"/>
        <family val="2"/>
      </rPr>
      <t>MC12</t>
    </r>
    <r>
      <rPr>
        <sz val="11"/>
        <color theme="1"/>
        <rFont val="Calibri"/>
        <family val="2"/>
      </rPr>
      <t xml:space="preserve">   SOFA 3 PUSTOS</t>
    </r>
  </si>
  <si>
    <r>
      <rPr>
        <b/>
        <sz val="11"/>
        <color theme="1"/>
        <rFont val="Calibri"/>
        <family val="2"/>
      </rPr>
      <t>S1</t>
    </r>
    <r>
      <rPr>
        <sz val="11"/>
        <color theme="1"/>
        <rFont val="Calibri"/>
        <family val="2"/>
      </rPr>
      <t xml:space="preserve"> Silla operativa</t>
    </r>
  </si>
  <si>
    <r>
      <rPr>
        <b/>
        <sz val="11"/>
        <color theme="1"/>
        <rFont val="Calibri"/>
        <family val="2"/>
      </rPr>
      <t xml:space="preserve">S2 </t>
    </r>
    <r>
      <rPr>
        <sz val="11"/>
        <color theme="1"/>
        <rFont val="Calibri"/>
        <family val="2"/>
      </rPr>
      <t>Silla Interlocutora</t>
    </r>
  </si>
  <si>
    <r>
      <rPr>
        <b/>
        <sz val="11"/>
        <color theme="1"/>
        <rFont val="Calibri"/>
        <family val="2"/>
      </rPr>
      <t xml:space="preserve">S3  </t>
    </r>
    <r>
      <rPr>
        <sz val="11"/>
        <color theme="1"/>
        <rFont val="Calibri"/>
        <family val="2"/>
      </rPr>
      <t xml:space="preserve"> Juntas</t>
    </r>
  </si>
  <si>
    <r>
      <rPr>
        <b/>
        <sz val="11"/>
        <color theme="1"/>
        <rFont val="Calibri"/>
        <family val="2"/>
      </rPr>
      <t>S5</t>
    </r>
    <r>
      <rPr>
        <sz val="11"/>
        <color theme="1"/>
        <rFont val="Calibri"/>
        <family val="2"/>
      </rPr>
      <t xml:space="preserve"> butaco alto</t>
    </r>
  </si>
  <si>
    <t>SUBTOTAL</t>
  </si>
  <si>
    <t>IVA</t>
  </si>
  <si>
    <t>TOTAL</t>
  </si>
  <si>
    <r>
      <rPr>
        <b/>
        <i/>
        <sz val="11"/>
        <color theme="1"/>
        <rFont val="Calibri"/>
        <family val="2"/>
      </rPr>
      <t xml:space="preserve">Nota 1: </t>
    </r>
    <r>
      <rPr>
        <i/>
        <sz val="11"/>
        <color theme="1"/>
        <rFont val="Calibri"/>
        <family val="2"/>
      </rPr>
      <t>La Cámara de comercio aceptará dentro de la propuesta, alternativas de colores o modelos, similares a las referencias indicadas</t>
    </r>
  </si>
  <si>
    <r>
      <rPr>
        <b/>
        <i/>
        <sz val="11"/>
        <color theme="1"/>
        <rFont val="Calibri"/>
        <family val="2"/>
      </rPr>
      <t>Nota 2:</t>
    </r>
    <r>
      <rPr>
        <i/>
        <sz val="11"/>
        <color theme="1"/>
        <rFont val="Calibri"/>
        <family val="2"/>
      </rPr>
      <t xml:space="preserve"> Las medidas deben ser confirmadas con planos suministrados.</t>
    </r>
  </si>
  <si>
    <t>MOBILIARIO COMPLEMENTARIO</t>
  </si>
  <si>
    <t>SILLAS - todas las sillas operativas deberan contar con apoyo lumbar</t>
  </si>
  <si>
    <r>
      <rPr>
        <b/>
        <sz val="11"/>
        <color theme="1"/>
        <rFont val="Calibri"/>
        <family val="2"/>
      </rPr>
      <t>ML-01a _ Mesa operativa de 360x70</t>
    </r>
    <r>
      <rPr>
        <sz val="11"/>
        <color theme="1"/>
        <rFont val="Calibri"/>
        <family val="2"/>
      </rPr>
      <t xml:space="preserve">  altura entre 74 y 75 cm. Cubierta MDF 25 mm Formica segun fichas tecnicas con tapacantos de PVC de 2mm. Estructura acero electro pintada blanca.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</si>
  <si>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1"/>
        <color theme="1"/>
        <rFont val="Calibri"/>
        <family val="2"/>
      </rPr>
      <t>ML-01b _ Mesa operativa, PUESTOS ENFRENTADOS de 140x120</t>
    </r>
    <r>
      <rPr>
        <sz val="11"/>
        <color theme="1"/>
        <rFont val="Calibri"/>
        <family val="2"/>
      </rPr>
      <t>, altura entre 74 y 75 cm. Cubierta MDF 25 mm Formica segun fichas tecnicas con tapacantos de PVC de 2mm. Estructura acero electro pintada blanca.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</si>
  <si>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1"/>
        <color theme="1"/>
        <rFont val="Calibri"/>
        <family val="2"/>
      </rPr>
      <t>ML-1d _ Mesa operativa de 160x70</t>
    </r>
    <r>
      <rPr>
        <sz val="11"/>
        <color theme="1"/>
        <rFont val="Calibri"/>
        <family val="2"/>
      </rPr>
      <t xml:space="preserve"> con paneles en sus tres lados, altura entre 74 y 75 cm. Cubierta MDF 25 mm Formica segun fichas tecnicas con tapacantos de PVC de 2mm. Estructura acero electro pintada blanca.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</si>
  <si>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b/>
        <sz val="11"/>
        <color theme="1"/>
        <rFont val="Calibri"/>
        <family val="2"/>
      </rPr>
      <t>ML-02 / PUESTO EN X</t>
    </r>
    <r>
      <rPr>
        <sz val="11"/>
        <color theme="1"/>
        <rFont val="Calibri"/>
        <family val="2"/>
      </rPr>
      <t xml:space="preserve">
-Superficie de 1.60x0.60 en formica, acabado madera claro.
-Estructura rectangular en u acabado pintura electrostática, color negro, gris o blanco. -Con pasacables pretroquelado y accesorios para conectividad.
-Pantalla faldero tapizada. Dimensiones: 135cm de largo x 59,5cm de altura (no va hasta el piso)</t>
    </r>
  </si>
  <si>
    <r>
      <rPr>
        <b/>
        <sz val="11"/>
        <color theme="1"/>
        <rFont val="Calibri"/>
        <family val="2"/>
      </rPr>
      <t>ML-03. /. MESA TRAPEZOIDAL 3P</t>
    </r>
    <r>
      <rPr>
        <sz val="11"/>
        <color theme="1"/>
        <rFont val="Calibri"/>
        <family val="2"/>
      </rPr>
      <t xml:space="preserve">
-Puestos de trabajo a 120° en formica, acabado madera claro.
-Dimensiones según diseño.
-Estructura rectangular en u acabado pintura electrostática, color negro, gris o blanco.
-Con pasacables pretroquelado y accesorios para conectividad.</t>
    </r>
  </si>
  <si>
    <r>
      <rPr>
        <b/>
        <sz val="11"/>
        <color theme="1"/>
        <rFont val="Calibri"/>
        <family val="2"/>
      </rPr>
      <t>ML4 ESCRITORIO GERENCIAL EN L</t>
    </r>
    <r>
      <rPr>
        <sz val="11"/>
        <color theme="1"/>
        <rFont val="Calibri"/>
        <family val="2"/>
      </rPr>
      <t xml:space="preserve">
-Superficie principal de 180 x 100 en formica en acabado madera claro.
-Alamacenamiento retorno de 190 x 60 con cuerpo metálico y frentes en formica acabado madera claro.
-Estructura rectangular en u, acabado pintura electrostática color negro, gris o blanco. -Faldero de formica acabado madera claro.</t>
    </r>
  </si>
  <si>
    <r>
      <rPr>
        <b/>
        <sz val="11"/>
        <color theme="1"/>
        <rFont val="Calibri"/>
        <family val="2"/>
      </rPr>
      <t>ML4.a</t>
    </r>
    <r>
      <rPr>
        <sz val="11"/>
        <color theme="1"/>
        <rFont val="Calibri"/>
        <family val="2"/>
      </rPr>
      <t xml:space="preserve"> </t>
    </r>
    <r>
      <rPr>
        <b/>
        <sz val="11"/>
        <color theme="1"/>
        <rFont val="Calibri"/>
        <family val="2"/>
      </rPr>
      <t>ESCRITORIO  GERENCIAL EN L (P18)</t>
    </r>
    <r>
      <rPr>
        <sz val="11"/>
        <color theme="1"/>
        <rFont val="Calibri"/>
        <family val="2"/>
      </rPr>
      <t xml:space="preserve">
-Superficie principal de 160 x 70 en formica en acabado madera claro.
-Alamacenamiento retorno de 150 x 60 con cuerpo metálico y frentes en formica acabado madera claro.
-Estructura rectangular en u, acabado pintura electrostática color negro, gris o blanco. -Faldero de formica acabado madera claro.</t>
    </r>
  </si>
  <si>
    <r>
      <rPr>
        <b/>
        <sz val="11"/>
        <color theme="1"/>
        <rFont val="Calibri"/>
        <family val="2"/>
      </rPr>
      <t xml:space="preserve">ML4.b ESCRITORIO PRESIDENCIA CON RETORNO </t>
    </r>
    <r>
      <rPr>
        <sz val="11"/>
        <color theme="1"/>
        <rFont val="Calibri"/>
        <family val="2"/>
      </rPr>
      <t xml:space="preserve">
-Superficie principal de 200 x 100 en formica en acabado madera claro.
-Alamacenamiento retorno de 190 x 60 con cuerpo metálico y frentes en formica acabado madera claro.
-Estructura rectangular en u, acabado pintura electrostática color negro, gris o blanco. -Faldero de formica acabado madera claro.</t>
    </r>
  </si>
  <si>
    <r>
      <rPr>
        <b/>
        <sz val="11"/>
        <color theme="1"/>
        <rFont val="Calibri"/>
        <family val="2"/>
      </rPr>
      <t>ML5 PULL 45 GRADOS 2P</t>
    </r>
    <r>
      <rPr>
        <sz val="11"/>
        <color theme="1"/>
        <rFont val="Calibri"/>
        <family val="2"/>
      </rPr>
      <t xml:space="preserve">
-Puestos de trabajo a 45° en formica, acabado madera claro.
-Dimensiones según diseño.
-Pantalla faldero tapizada. Dimensiones: 135cm de largo x 60cm de altura (no va hasta el piso) NOTA: sin almacenamiento lateral. 
 Altura entre 74 y 75 cm. Cubierta MDF 25 mm acabado en Formica con tapacantos de PVC de 2mm. Estructura acero electro pintada Blanca. Patas con patín para nivelación. Considera bandeja para electrificación, porta chasis doble y tapa pasacables doble. troquel para instalación de toma normal, regulada y datos.</t>
    </r>
  </si>
  <si>
    <r>
      <rPr>
        <b/>
        <sz val="11"/>
        <color theme="1"/>
        <rFont val="Calibri"/>
        <family val="2"/>
      </rPr>
      <t>ML7  PUESTOS HEXAGONALES</t>
    </r>
    <r>
      <rPr>
        <sz val="11"/>
        <color theme="1"/>
        <rFont val="Calibri"/>
        <family val="2"/>
      </rPr>
      <t xml:space="preserve">
-Puestos de trabajo en formica, acabado madera claro.
-Dimensiones según diseño.
-Estructura trapezoidal en u, acabado pintura rectangular , color negro, gris o blanco.
-Con conectividad.
considerar estructura central  en formica hasta el piso, para ocultar cableado.
</t>
    </r>
  </si>
  <si>
    <r>
      <rPr>
        <b/>
        <sz val="11"/>
        <color theme="1"/>
        <rFont val="Calibri"/>
        <family val="2"/>
      </rPr>
      <t>ML8.a   MESA TRAPEZOIDAL</t>
    </r>
    <r>
      <rPr>
        <sz val="11"/>
        <color theme="1"/>
        <rFont val="Calibri"/>
        <family val="2"/>
      </rPr>
      <t xml:space="preserve">
-Dimensiones: 105 ancho x 110 largo. -Superficie en formica, acabado color madera. -Estructura base plato, en pintura electrostática, color negro, gris o blanco. -Incluye pasacable abatible, con pretroqueles, y bajante.</t>
    </r>
  </si>
  <si>
    <r>
      <rPr>
        <b/>
        <sz val="11"/>
        <color theme="1"/>
        <rFont val="Calibri"/>
        <family val="2"/>
      </rPr>
      <t>ML10    MESA CUADRADA CAFETERIA</t>
    </r>
    <r>
      <rPr>
        <sz val="11"/>
        <color theme="1"/>
        <rFont val="Calibri"/>
        <family val="2"/>
      </rPr>
      <t xml:space="preserve">
-Mesa cafeteria , acabado BLANCO.
-Estructura blanca, base plato.
-Sin conectividad
-Dimensiones: 70cm x 70cm</t>
    </r>
  </si>
  <si>
    <r>
      <rPr>
        <b/>
        <sz val="11"/>
        <color theme="1"/>
        <rFont val="Calibri"/>
        <family val="2"/>
      </rPr>
      <t xml:space="preserve">MC 1 </t>
    </r>
    <r>
      <rPr>
        <sz val="11"/>
        <color theme="1"/>
        <rFont val="Calibri"/>
        <family val="2"/>
      </rPr>
      <t>MUEBLE GUARDADO CON MACETERO SUPERIOR</t>
    </r>
  </si>
  <si>
    <r>
      <rPr>
        <b/>
        <sz val="11"/>
        <color theme="1"/>
        <rFont val="Calibri"/>
        <family val="2"/>
      </rPr>
      <t>MC 4</t>
    </r>
    <r>
      <rPr>
        <sz val="11"/>
        <color theme="1"/>
        <rFont val="Calibri"/>
        <family val="2"/>
      </rPr>
      <t xml:space="preserve"> MESA AUXILIAR</t>
    </r>
  </si>
  <si>
    <r>
      <rPr>
        <b/>
        <sz val="11"/>
        <color theme="1"/>
        <rFont val="Calibri"/>
        <family val="2"/>
      </rPr>
      <t>MC 5</t>
    </r>
    <r>
      <rPr>
        <sz val="11"/>
        <color theme="1"/>
        <rFont val="Calibri"/>
        <family val="2"/>
      </rPr>
      <t xml:space="preserve"> PUFF</t>
    </r>
  </si>
  <si>
    <r>
      <rPr>
        <b/>
        <sz val="11"/>
        <color theme="1"/>
        <rFont val="Calibri"/>
        <family val="2"/>
      </rPr>
      <t>MC 6</t>
    </r>
    <r>
      <rPr>
        <sz val="11"/>
        <color theme="1"/>
        <rFont val="Calibri"/>
        <family val="2"/>
      </rPr>
      <t xml:space="preserve"> Sofa modular. Se cuenta cada modulo en cantidades</t>
    </r>
  </si>
  <si>
    <r>
      <rPr>
        <b/>
        <sz val="11"/>
        <color theme="1"/>
        <rFont val="Calibri"/>
        <family val="2"/>
      </rPr>
      <t>MC8</t>
    </r>
    <r>
      <rPr>
        <sz val="11"/>
        <color theme="1"/>
        <rFont val="Calibri"/>
        <family val="2"/>
      </rPr>
      <t xml:space="preserve">   SILLON LARGO / LACTANCIA</t>
    </r>
  </si>
  <si>
    <r>
      <rPr>
        <b/>
        <sz val="11"/>
        <color theme="1"/>
        <rFont val="Calibri"/>
        <family val="2"/>
      </rPr>
      <t>MC10</t>
    </r>
    <r>
      <rPr>
        <sz val="11"/>
        <color theme="1"/>
        <rFont val="Calibri"/>
        <family val="2"/>
      </rPr>
      <t xml:space="preserve"> CREDENZA SALA DE JUNTAS PRESIDENCIA, VERIFICAR MEDIDAS EN PLANOS</t>
    </r>
  </si>
  <si>
    <r>
      <rPr>
        <b/>
        <sz val="11"/>
        <color theme="1"/>
        <rFont val="Calibri"/>
        <family val="2"/>
      </rPr>
      <t>MC11</t>
    </r>
    <r>
      <rPr>
        <sz val="11"/>
        <color theme="1"/>
        <rFont val="Calibri"/>
        <family val="2"/>
      </rPr>
      <t xml:space="preserve"> CREDENZA PRESIDENCIA. VERIFICAR MEDIDAS EN PLANOS</t>
    </r>
  </si>
  <si>
    <r>
      <t xml:space="preserve">MC12 </t>
    </r>
    <r>
      <rPr>
        <sz val="11"/>
        <color rgb="FF000000"/>
        <rFont val="Calibri"/>
        <family val="2"/>
      </rPr>
      <t xml:space="preserve">  SOFA 3 PUSTOS</t>
    </r>
  </si>
  <si>
    <r>
      <rPr>
        <b/>
        <sz val="11"/>
        <color theme="1"/>
        <rFont val="Calibri"/>
        <family val="2"/>
      </rPr>
      <t>MC14</t>
    </r>
    <r>
      <rPr>
        <sz val="11"/>
        <color theme="1"/>
        <rFont val="Calibri"/>
        <family val="2"/>
      </rPr>
      <t xml:space="preserve"> SOFA DE ESPERA S</t>
    </r>
  </si>
  <si>
    <r>
      <rPr>
        <b/>
        <sz val="11"/>
        <color theme="1"/>
        <rFont val="Calibri"/>
        <family val="2"/>
      </rPr>
      <t>MC14A</t>
    </r>
    <r>
      <rPr>
        <sz val="11"/>
        <color theme="1"/>
        <rFont val="Calibri"/>
        <family val="2"/>
      </rPr>
      <t xml:space="preserve"> SOFA DE ESPERA S</t>
    </r>
  </si>
  <si>
    <r>
      <rPr>
        <b/>
        <sz val="11"/>
        <color theme="1"/>
        <rFont val="Calibri"/>
        <family val="2"/>
      </rPr>
      <t>S3A</t>
    </r>
    <r>
      <rPr>
        <sz val="11"/>
        <color theme="1"/>
        <rFont val="Calibri"/>
        <family val="2"/>
      </rPr>
      <t xml:space="preserve"> Juntas PRINCIPAL</t>
    </r>
  </si>
  <si>
    <r>
      <rPr>
        <b/>
        <sz val="11"/>
        <color theme="1"/>
        <rFont val="Calibri"/>
        <family val="2"/>
      </rPr>
      <t>S4</t>
    </r>
    <r>
      <rPr>
        <sz val="11"/>
        <color theme="1"/>
        <rFont val="Calibri"/>
        <family val="2"/>
      </rPr>
      <t xml:space="preserve"> Silla cafeteria</t>
    </r>
  </si>
  <si>
    <r>
      <rPr>
        <b/>
        <sz val="11"/>
        <color theme="1"/>
        <rFont val="Calibri"/>
        <family val="2"/>
      </rPr>
      <t>S6</t>
    </r>
    <r>
      <rPr>
        <sz val="11"/>
        <color theme="1"/>
        <rFont val="Calibri"/>
        <family val="2"/>
      </rPr>
      <t xml:space="preserve"> Silla apilable auditorio y capacitaciones</t>
    </r>
  </si>
  <si>
    <r>
      <rPr>
        <b/>
        <sz val="11"/>
        <color theme="1"/>
        <rFont val="Calibri"/>
        <family val="2"/>
      </rPr>
      <t xml:space="preserve">S6a  </t>
    </r>
    <r>
      <rPr>
        <sz val="11"/>
        <color theme="1"/>
        <rFont val="Calibri"/>
        <family val="2"/>
      </rPr>
      <t xml:space="preserve"> Silla apilable auditorio y capacitaciones</t>
    </r>
  </si>
  <si>
    <r>
      <rPr>
        <b/>
        <sz val="11"/>
        <color theme="1"/>
        <rFont val="Calibri"/>
        <family val="2"/>
      </rPr>
      <t xml:space="preserve">S7  </t>
    </r>
    <r>
      <rPr>
        <sz val="11"/>
        <color theme="1"/>
        <rFont val="Calibri"/>
        <family val="2"/>
      </rPr>
      <t xml:space="preserve"> Silla presidencia</t>
    </r>
  </si>
  <si>
    <r>
      <rPr>
        <b/>
        <i/>
        <sz val="11"/>
        <color theme="1"/>
        <rFont val="Calibri"/>
        <family val="2"/>
      </rPr>
      <t>Nota:</t>
    </r>
    <r>
      <rPr>
        <i/>
        <sz val="11"/>
        <color theme="1"/>
        <rFont val="Calibri"/>
        <family val="2"/>
      </rPr>
      <t xml:space="preserve"> Dentro de la propuesta técnica compartir los catalogos de las opciones ofertadas.</t>
    </r>
  </si>
  <si>
    <t>P1</t>
  </si>
  <si>
    <t>P18</t>
  </si>
  <si>
    <t>P19</t>
  </si>
  <si>
    <t>P20</t>
  </si>
  <si>
    <t>INVITACIÓN A COTIZAR A NOMBRE DE LA CAMARA DE COMERCIO DE CARTAGENA CON NIT.890480041-1
MOBILIARIO DE LINEA PISO 1,  MEDIO PISO 18, PISO 19 Y PISO 20- NUEVA SEDE CCC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</si>
</sst>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2" x14ac:knownFonts="1">
    <font>
      <sz val="10"/>
      <color rgb="FF000000"/>
      <name val="Arial"/>
      <scheme val="minor"/>
    </font>
    <font>
      <sz val="10"/>
      <color rgb="FF000000"/>
      <name val="Arial"/>
      <family val="2"/>
      <scheme val="minor"/>
    </font>
    <font>
      <sz val="10"/>
      <name val="Calibri"/>
      <family val="2"/>
    </font>
    <font>
      <b/>
      <sz val="11"/>
      <color rgb="FF000000"/>
      <name val="Calibri"/>
      <family val="2"/>
    </font>
    <font>
      <sz val="11"/>
      <color rgb="FF000000"/>
      <name val="Calibri"/>
      <family val="2"/>
    </font>
    <font>
      <sz val="10"/>
      <color rgb="FF000000"/>
      <name val="Calibri"/>
      <family val="2"/>
    </font>
    <font>
      <b/>
      <sz val="11"/>
      <color rgb="FF003399"/>
      <name val="Calibri"/>
      <family val="2"/>
    </font>
    <font>
      <sz val="11"/>
      <color theme="1"/>
      <name val="Calibri"/>
      <family val="2"/>
    </font>
    <font>
      <b/>
      <sz val="11"/>
      <color theme="1"/>
      <name val="Calibri"/>
      <family val="2"/>
    </font>
    <font>
      <i/>
      <sz val="11"/>
      <color theme="1"/>
      <name val="Calibri"/>
      <family val="2"/>
    </font>
    <font>
      <b/>
      <i/>
      <sz val="11"/>
      <color theme="1"/>
      <name val="Calibri"/>
      <family val="2"/>
    </font>
    <font>
      <b/>
      <sz val="11"/>
      <name val="Calibri"/>
      <family val="2"/>
    </font>
  </fonts>
  <fills count="9">
    <fill>
      <patternFill patternType="none"/>
    </fill>
    <fill>
      <patternFill patternType="gray125"/>
    </fill>
    <fill>
      <patternFill patternType="solid">
        <fgColor rgb="FFB6DDE8"/>
        <bgColor rgb="FFB6DDE8"/>
      </patternFill>
    </fill>
    <fill>
      <patternFill patternType="solid">
        <fgColor theme="0"/>
        <bgColor rgb="FFB6DDE8"/>
      </patternFill>
    </fill>
    <fill>
      <patternFill patternType="solid">
        <fgColor theme="0"/>
        <bgColor indexed="64"/>
      </patternFill>
    </fill>
    <fill>
      <patternFill patternType="solid">
        <fgColor rgb="FFF3F3F3"/>
        <bgColor rgb="FFF3F3F3"/>
      </patternFill>
    </fill>
    <fill>
      <patternFill patternType="solid">
        <fgColor rgb="FFEFEFEF"/>
        <bgColor rgb="FFEFEFEF"/>
      </patternFill>
    </fill>
    <fill>
      <patternFill patternType="solid">
        <fgColor theme="0" tint="-4.9989318521683403E-2"/>
        <bgColor rgb="FFFF0000"/>
      </patternFill>
    </fill>
    <fill>
      <patternFill patternType="solid">
        <fgColor theme="0" tint="-4.9989318521683403E-2"/>
        <bgColor indexed="64"/>
      </patternFill>
    </fill>
  </fills>
  <borders count="16">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4" fillId="0" borderId="0" xfId="0" applyFont="1"/>
    <xf numFmtId="0" fontId="5" fillId="0" borderId="0" xfId="0" applyFont="1"/>
    <xf numFmtId="0" fontId="7" fillId="0" borderId="0" xfId="0" applyFont="1" applyAlignment="1">
      <alignment vertical="top"/>
    </xf>
    <xf numFmtId="0" fontId="6" fillId="3" borderId="0" xfId="0" applyFont="1" applyFill="1" applyAlignment="1">
      <alignment horizontal="center" vertical="center" wrapText="1"/>
    </xf>
    <xf numFmtId="0" fontId="2" fillId="0" borderId="0" xfId="0" applyFont="1"/>
    <xf numFmtId="0" fontId="7" fillId="4" borderId="0" xfId="0" applyFont="1" applyFill="1" applyAlignment="1">
      <alignment vertical="top"/>
    </xf>
    <xf numFmtId="0" fontId="5" fillId="4" borderId="0" xfId="0" applyFont="1" applyFill="1"/>
    <xf numFmtId="0" fontId="4" fillId="4" borderId="0" xfId="0" applyFont="1" applyFill="1"/>
    <xf numFmtId="0" fontId="6" fillId="3" borderId="2" xfId="0" applyFont="1" applyFill="1" applyBorder="1" applyAlignment="1">
      <alignment horizontal="center" vertical="center" wrapText="1"/>
    </xf>
    <xf numFmtId="0" fontId="7" fillId="0" borderId="2" xfId="0" applyFont="1" applyBorder="1" applyAlignment="1">
      <alignment vertical="top" wrapText="1"/>
    </xf>
    <xf numFmtId="0" fontId="11" fillId="3" borderId="2" xfId="0" applyFont="1" applyFill="1" applyBorder="1" applyAlignment="1">
      <alignment horizontal="center" vertical="center" wrapText="1"/>
    </xf>
    <xf numFmtId="44" fontId="7" fillId="4" borderId="2" xfId="1" applyFont="1" applyFill="1" applyBorder="1" applyAlignment="1">
      <alignment horizontal="center" vertical="center"/>
    </xf>
    <xf numFmtId="44" fontId="7" fillId="0" borderId="2" xfId="1" applyFont="1" applyBorder="1" applyAlignment="1">
      <alignment horizontal="center" vertical="center"/>
    </xf>
    <xf numFmtId="0" fontId="6"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44" fontId="7" fillId="4" borderId="3" xfId="0" applyNumberFormat="1" applyFont="1" applyFill="1" applyBorder="1" applyAlignment="1">
      <alignment horizontal="center" vertical="top"/>
    </xf>
    <xf numFmtId="0" fontId="7" fillId="4" borderId="4" xfId="0" applyFont="1" applyFill="1" applyBorder="1" applyAlignment="1">
      <alignment horizontal="center" vertical="top"/>
    </xf>
    <xf numFmtId="0" fontId="7" fillId="4" borderId="3" xfId="0" applyFont="1" applyFill="1" applyBorder="1" applyAlignment="1">
      <alignment horizontal="center" vertical="top"/>
    </xf>
    <xf numFmtId="0" fontId="9" fillId="0" borderId="0" xfId="0" applyFont="1" applyBorder="1" applyAlignment="1">
      <alignment wrapText="1"/>
    </xf>
    <xf numFmtId="0" fontId="9" fillId="0" borderId="0" xfId="0" applyFont="1" applyBorder="1"/>
    <xf numFmtId="0" fontId="2" fillId="0" borderId="1" xfId="0" applyFont="1" applyBorder="1"/>
    <xf numFmtId="0" fontId="3" fillId="0" borderId="7" xfId="0" applyFont="1" applyBorder="1" applyAlignment="1">
      <alignment horizontal="center" vertical="center" wrapText="1"/>
    </xf>
    <xf numFmtId="0" fontId="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9" fillId="0" borderId="9" xfId="0" applyFont="1" applyBorder="1" applyAlignment="1">
      <alignment wrapText="1"/>
    </xf>
    <xf numFmtId="0" fontId="9" fillId="0" borderId="6" xfId="0" applyFont="1" applyBorder="1" applyAlignment="1">
      <alignment wrapText="1"/>
    </xf>
    <xf numFmtId="0" fontId="9" fillId="0" borderId="11" xfId="0" applyFont="1" applyBorder="1" applyAlignment="1">
      <alignment wrapText="1"/>
    </xf>
    <xf numFmtId="0" fontId="9" fillId="0" borderId="12" xfId="0" applyFont="1" applyBorder="1"/>
    <xf numFmtId="0" fontId="9" fillId="0" borderId="0" xfId="0" applyFont="1" applyBorder="1"/>
    <xf numFmtId="0" fontId="9" fillId="0" borderId="13" xfId="0" applyFont="1" applyBorder="1"/>
    <xf numFmtId="0" fontId="9" fillId="0" borderId="10" xfId="0" applyFont="1" applyBorder="1"/>
    <xf numFmtId="0" fontId="9" fillId="0" borderId="5" xfId="0" applyFont="1" applyBorder="1"/>
    <xf numFmtId="0" fontId="9" fillId="0" borderId="14" xfId="0" applyFont="1" applyBorder="1"/>
    <xf numFmtId="0" fontId="6" fillId="2" borderId="2" xfId="0" applyFont="1" applyFill="1" applyBorder="1" applyAlignment="1">
      <alignmen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5" borderId="2" xfId="0" applyFont="1" applyFill="1" applyBorder="1" applyAlignment="1">
      <alignment vertical="center" wrapText="1"/>
    </xf>
    <xf numFmtId="0" fontId="3" fillId="0" borderId="2" xfId="0" applyFont="1" applyBorder="1" applyAlignment="1">
      <alignment vertical="top" wrapText="1"/>
    </xf>
    <xf numFmtId="0" fontId="8" fillId="6" borderId="2" xfId="0" applyFont="1" applyFill="1" applyBorder="1" applyAlignment="1">
      <alignment vertical="center" wrapText="1"/>
    </xf>
    <xf numFmtId="0" fontId="7" fillId="7" borderId="2" xfId="0" applyFont="1" applyFill="1" applyBorder="1" applyAlignment="1">
      <alignment vertical="top" wrapText="1"/>
    </xf>
    <xf numFmtId="0" fontId="7" fillId="8" borderId="2" xfId="0" applyFont="1" applyFill="1" applyBorder="1" applyAlignment="1">
      <alignmen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114300</xdr:rowOff>
    </xdr:from>
    <xdr:ext cx="1104900" cy="685800"/>
    <xdr:pic>
      <xdr:nvPicPr>
        <xdr:cNvPr id="5" name="image3.png" descr="logo 2017 CCC PNG (1)">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42"/>
  <sheetViews>
    <sheetView tabSelected="1" workbookViewId="0">
      <selection activeCell="C4" sqref="C4"/>
    </sheetView>
  </sheetViews>
  <sheetFormatPr baseColWidth="10" defaultColWidth="12.5703125" defaultRowHeight="12.75" x14ac:dyDescent="0.2"/>
  <cols>
    <col min="1" max="1" width="15.85546875" style="2" customWidth="1"/>
    <col min="2" max="2" width="65.85546875" style="2" customWidth="1"/>
    <col min="3" max="3" width="8.7109375" style="2" customWidth="1"/>
    <col min="4" max="4" width="7.42578125" style="2" customWidth="1"/>
    <col min="5" max="5" width="7.85546875" style="2" customWidth="1"/>
    <col min="6" max="6" width="5.42578125" style="2" customWidth="1"/>
    <col min="7" max="7" width="8.140625" style="2" customWidth="1"/>
    <col min="8" max="8" width="10.28515625" style="2" customWidth="1"/>
    <col min="9" max="9" width="16.42578125" style="2" bestFit="1" customWidth="1"/>
    <col min="10" max="10" width="13" style="2" bestFit="1" customWidth="1"/>
    <col min="11" max="26" width="38.5703125" style="2" customWidth="1"/>
    <col min="27" max="16384" width="12.5703125" style="2"/>
  </cols>
  <sheetData>
    <row r="1" spans="1:26" ht="77.25" customHeight="1" x14ac:dyDescent="0.25">
      <c r="A1" s="22"/>
      <c r="B1" s="23" t="s">
        <v>58</v>
      </c>
      <c r="C1" s="23"/>
      <c r="D1" s="15"/>
      <c r="E1" s="15"/>
      <c r="F1" s="15"/>
      <c r="G1" s="15"/>
      <c r="H1" s="15"/>
      <c r="I1" s="15"/>
      <c r="J1" s="15"/>
      <c r="K1" s="1"/>
      <c r="L1" s="1"/>
      <c r="M1" s="1"/>
      <c r="N1" s="1"/>
      <c r="O1" s="1"/>
      <c r="P1" s="1"/>
      <c r="Q1" s="1"/>
      <c r="R1" s="1"/>
      <c r="S1" s="1"/>
      <c r="T1" s="1"/>
      <c r="U1" s="1"/>
      <c r="V1" s="1"/>
      <c r="W1" s="1"/>
      <c r="X1" s="1"/>
      <c r="Y1" s="1"/>
      <c r="Z1" s="1"/>
    </row>
    <row r="2" spans="1:26" ht="15" customHeight="1" x14ac:dyDescent="0.25">
      <c r="A2" s="16" t="s">
        <v>0</v>
      </c>
      <c r="B2" s="16" t="s">
        <v>3</v>
      </c>
      <c r="C2" s="16" t="s">
        <v>1</v>
      </c>
      <c r="D2" s="16" t="s">
        <v>2</v>
      </c>
      <c r="E2" s="16"/>
      <c r="F2" s="16"/>
      <c r="G2" s="16"/>
      <c r="H2" s="16"/>
      <c r="I2" s="36" t="s">
        <v>5</v>
      </c>
      <c r="J2" s="16" t="s">
        <v>6</v>
      </c>
      <c r="K2" s="1"/>
      <c r="L2" s="1"/>
      <c r="M2" s="1"/>
      <c r="N2" s="1"/>
      <c r="O2" s="1"/>
      <c r="P2" s="1"/>
      <c r="Q2" s="1"/>
      <c r="R2" s="1"/>
      <c r="S2" s="1"/>
      <c r="T2" s="1"/>
      <c r="U2" s="1"/>
      <c r="V2" s="1"/>
      <c r="W2" s="1"/>
      <c r="X2" s="1"/>
      <c r="Y2" s="1"/>
      <c r="Z2" s="1"/>
    </row>
    <row r="3" spans="1:26" ht="15" x14ac:dyDescent="0.2">
      <c r="A3" s="16"/>
      <c r="B3" s="16"/>
      <c r="C3" s="16"/>
      <c r="D3" s="14" t="s">
        <v>54</v>
      </c>
      <c r="E3" s="14" t="s">
        <v>55</v>
      </c>
      <c r="F3" s="14" t="s">
        <v>56</v>
      </c>
      <c r="G3" s="35" t="s">
        <v>57</v>
      </c>
      <c r="H3" s="35" t="s">
        <v>21</v>
      </c>
      <c r="I3" s="37"/>
      <c r="J3" s="16"/>
      <c r="K3" s="3"/>
      <c r="L3" s="3"/>
      <c r="M3" s="3"/>
      <c r="N3" s="3"/>
      <c r="O3" s="3"/>
      <c r="P3" s="3"/>
      <c r="Q3" s="3"/>
      <c r="R3" s="3"/>
      <c r="S3" s="3"/>
      <c r="T3" s="3"/>
      <c r="U3" s="3"/>
      <c r="V3" s="3"/>
      <c r="W3" s="3"/>
      <c r="X3" s="3"/>
      <c r="Y3" s="3"/>
      <c r="Z3" s="3"/>
    </row>
    <row r="4" spans="1:26" ht="135" x14ac:dyDescent="0.2">
      <c r="A4" s="24">
        <v>1</v>
      </c>
      <c r="B4" s="10" t="s">
        <v>7</v>
      </c>
      <c r="C4" s="25" t="s">
        <v>4</v>
      </c>
      <c r="D4" s="11"/>
      <c r="E4" s="11">
        <v>4</v>
      </c>
      <c r="F4" s="11">
        <v>5</v>
      </c>
      <c r="G4" s="11">
        <v>2</v>
      </c>
      <c r="H4" s="11">
        <v>11</v>
      </c>
      <c r="I4" s="12"/>
      <c r="J4" s="13">
        <f>+I4*H4</f>
        <v>0</v>
      </c>
      <c r="K4" s="3"/>
      <c r="L4" s="3"/>
      <c r="M4" s="3"/>
      <c r="N4" s="3"/>
      <c r="O4" s="3"/>
      <c r="P4" s="3"/>
      <c r="Q4" s="3"/>
      <c r="R4" s="3"/>
      <c r="S4" s="3"/>
      <c r="T4" s="3"/>
      <c r="U4" s="3"/>
      <c r="V4" s="3"/>
      <c r="W4" s="3"/>
      <c r="X4" s="3"/>
      <c r="Y4" s="3"/>
      <c r="Z4" s="3"/>
    </row>
    <row r="5" spans="1:26" ht="120" x14ac:dyDescent="0.2">
      <c r="A5" s="9">
        <v>2</v>
      </c>
      <c r="B5" s="10" t="s">
        <v>26</v>
      </c>
      <c r="C5" s="11" t="s">
        <v>4</v>
      </c>
      <c r="D5" s="11">
        <v>1</v>
      </c>
      <c r="E5" s="11"/>
      <c r="F5" s="11">
        <v>2</v>
      </c>
      <c r="G5" s="11"/>
      <c r="H5" s="11">
        <v>3</v>
      </c>
      <c r="I5" s="12"/>
      <c r="J5" s="13">
        <f t="shared" ref="J5:J44" si="0">+I5*H5</f>
        <v>0</v>
      </c>
      <c r="K5" s="3"/>
      <c r="L5" s="3"/>
      <c r="M5" s="3"/>
      <c r="N5" s="3"/>
      <c r="O5" s="3"/>
      <c r="P5" s="3"/>
      <c r="Q5" s="3"/>
      <c r="R5" s="3"/>
      <c r="S5" s="3"/>
      <c r="T5" s="3"/>
      <c r="U5" s="3"/>
      <c r="V5" s="3"/>
      <c r="W5" s="3"/>
      <c r="X5" s="3"/>
      <c r="Y5" s="3"/>
      <c r="Z5" s="3"/>
    </row>
    <row r="6" spans="1:26" ht="135" x14ac:dyDescent="0.2">
      <c r="A6" s="9">
        <v>3</v>
      </c>
      <c r="B6" s="10" t="s">
        <v>27</v>
      </c>
      <c r="C6" s="11" t="s">
        <v>4</v>
      </c>
      <c r="D6" s="11">
        <v>2</v>
      </c>
      <c r="E6" s="11"/>
      <c r="F6" s="11"/>
      <c r="G6" s="11"/>
      <c r="H6" s="11">
        <v>2</v>
      </c>
      <c r="I6" s="12"/>
      <c r="J6" s="13">
        <f t="shared" si="0"/>
        <v>0</v>
      </c>
      <c r="K6" s="3"/>
      <c r="L6" s="3"/>
      <c r="M6" s="3"/>
      <c r="N6" s="3"/>
      <c r="O6" s="3"/>
      <c r="P6" s="3"/>
      <c r="Q6" s="3"/>
      <c r="R6" s="3"/>
      <c r="S6" s="3"/>
      <c r="T6" s="3"/>
      <c r="U6" s="3"/>
      <c r="V6" s="3"/>
      <c r="W6" s="3"/>
      <c r="X6" s="3"/>
      <c r="Y6" s="3"/>
      <c r="Z6" s="3"/>
    </row>
    <row r="7" spans="1:26" ht="135" x14ac:dyDescent="0.2">
      <c r="A7" s="9">
        <v>4</v>
      </c>
      <c r="B7" s="10" t="s">
        <v>8</v>
      </c>
      <c r="C7" s="11" t="s">
        <v>4</v>
      </c>
      <c r="D7" s="11"/>
      <c r="E7" s="11">
        <v>18</v>
      </c>
      <c r="F7" s="11"/>
      <c r="G7" s="11"/>
      <c r="H7" s="11">
        <v>18</v>
      </c>
      <c r="I7" s="12"/>
      <c r="J7" s="13">
        <f t="shared" si="0"/>
        <v>0</v>
      </c>
      <c r="K7" s="3"/>
      <c r="L7" s="3"/>
      <c r="M7" s="3"/>
      <c r="N7" s="3"/>
      <c r="O7" s="3"/>
      <c r="P7" s="3"/>
      <c r="Q7" s="3"/>
      <c r="R7" s="3"/>
      <c r="S7" s="3"/>
      <c r="T7" s="3"/>
      <c r="U7" s="3"/>
      <c r="V7" s="3"/>
      <c r="W7" s="3"/>
      <c r="X7" s="3"/>
      <c r="Y7" s="3"/>
      <c r="Z7" s="3"/>
    </row>
    <row r="8" spans="1:26" ht="135" x14ac:dyDescent="0.2">
      <c r="A8" s="9">
        <v>5</v>
      </c>
      <c r="B8" s="10" t="s">
        <v>28</v>
      </c>
      <c r="C8" s="11" t="s">
        <v>4</v>
      </c>
      <c r="D8" s="11">
        <v>2</v>
      </c>
      <c r="E8" s="11"/>
      <c r="F8" s="11"/>
      <c r="G8" s="11"/>
      <c r="H8" s="11"/>
      <c r="I8" s="12"/>
      <c r="J8" s="13">
        <f t="shared" si="0"/>
        <v>0</v>
      </c>
      <c r="K8" s="3"/>
      <c r="L8" s="3"/>
      <c r="M8" s="3"/>
      <c r="N8" s="3"/>
      <c r="O8" s="3"/>
      <c r="P8" s="3"/>
      <c r="Q8" s="3"/>
      <c r="R8" s="3"/>
      <c r="S8" s="3"/>
      <c r="T8" s="3"/>
      <c r="U8" s="3"/>
      <c r="V8" s="3"/>
      <c r="W8" s="3"/>
      <c r="X8" s="3"/>
      <c r="Y8" s="3"/>
      <c r="Z8" s="3"/>
    </row>
    <row r="9" spans="1:26" ht="105" x14ac:dyDescent="0.2">
      <c r="A9" s="9">
        <v>6</v>
      </c>
      <c r="B9" s="10" t="s">
        <v>29</v>
      </c>
      <c r="C9" s="11" t="s">
        <v>4</v>
      </c>
      <c r="D9" s="11"/>
      <c r="E9" s="11"/>
      <c r="F9" s="11">
        <v>3</v>
      </c>
      <c r="G9" s="11">
        <v>1</v>
      </c>
      <c r="H9" s="11">
        <v>4</v>
      </c>
      <c r="I9" s="12"/>
      <c r="J9" s="13">
        <f t="shared" si="0"/>
        <v>0</v>
      </c>
      <c r="K9" s="3"/>
      <c r="L9" s="3"/>
      <c r="M9" s="3"/>
      <c r="N9" s="3"/>
      <c r="O9" s="3"/>
      <c r="P9" s="3"/>
      <c r="Q9" s="3"/>
      <c r="R9" s="3"/>
      <c r="S9" s="3"/>
      <c r="T9" s="3"/>
      <c r="U9" s="3"/>
      <c r="V9" s="3"/>
      <c r="W9" s="3"/>
      <c r="X9" s="3"/>
      <c r="Y9" s="3"/>
      <c r="Z9" s="3"/>
    </row>
    <row r="10" spans="1:26" ht="105" x14ac:dyDescent="0.2">
      <c r="A10" s="9">
        <v>7</v>
      </c>
      <c r="B10" s="10" t="s">
        <v>30</v>
      </c>
      <c r="C10" s="11" t="s">
        <v>4</v>
      </c>
      <c r="D10" s="11"/>
      <c r="E10" s="11"/>
      <c r="F10" s="11">
        <v>1</v>
      </c>
      <c r="G10" s="11"/>
      <c r="H10" s="11">
        <v>1</v>
      </c>
      <c r="I10" s="12"/>
      <c r="J10" s="13">
        <f t="shared" si="0"/>
        <v>0</v>
      </c>
      <c r="K10" s="3"/>
      <c r="L10" s="3"/>
      <c r="M10" s="3"/>
      <c r="N10" s="3"/>
      <c r="O10" s="3"/>
      <c r="P10" s="3"/>
      <c r="Q10" s="3"/>
      <c r="R10" s="3"/>
      <c r="S10" s="3"/>
      <c r="T10" s="3"/>
      <c r="U10" s="3"/>
      <c r="V10" s="3"/>
      <c r="W10" s="3"/>
      <c r="X10" s="3"/>
      <c r="Y10" s="3"/>
      <c r="Z10" s="3"/>
    </row>
    <row r="11" spans="1:26" ht="120" x14ac:dyDescent="0.2">
      <c r="A11" s="9">
        <v>8</v>
      </c>
      <c r="B11" s="10" t="s">
        <v>31</v>
      </c>
      <c r="C11" s="11" t="s">
        <v>4</v>
      </c>
      <c r="D11" s="11">
        <v>1</v>
      </c>
      <c r="E11" s="11"/>
      <c r="F11" s="11">
        <v>2</v>
      </c>
      <c r="G11" s="11"/>
      <c r="H11" s="11">
        <v>3</v>
      </c>
      <c r="I11" s="12"/>
      <c r="J11" s="13">
        <f t="shared" si="0"/>
        <v>0</v>
      </c>
      <c r="K11" s="3"/>
      <c r="L11" s="3"/>
      <c r="M11" s="3"/>
      <c r="N11" s="3"/>
      <c r="O11" s="3"/>
      <c r="P11" s="3"/>
      <c r="Q11" s="3"/>
      <c r="R11" s="3"/>
      <c r="S11" s="3"/>
      <c r="T11" s="3"/>
      <c r="U11" s="3"/>
      <c r="V11" s="3"/>
      <c r="W11" s="3"/>
      <c r="X11" s="3"/>
      <c r="Y11" s="3"/>
      <c r="Z11" s="3"/>
    </row>
    <row r="12" spans="1:26" ht="120" x14ac:dyDescent="0.2">
      <c r="A12" s="9">
        <v>9</v>
      </c>
      <c r="B12" s="10" t="s">
        <v>32</v>
      </c>
      <c r="C12" s="11" t="s">
        <v>4</v>
      </c>
      <c r="D12" s="11"/>
      <c r="E12" s="11">
        <v>1</v>
      </c>
      <c r="F12" s="11"/>
      <c r="G12" s="11"/>
      <c r="H12" s="11">
        <v>1</v>
      </c>
      <c r="I12" s="12"/>
      <c r="J12" s="13">
        <f t="shared" si="0"/>
        <v>0</v>
      </c>
      <c r="K12" s="3"/>
      <c r="L12" s="3"/>
      <c r="M12" s="3"/>
      <c r="N12" s="3"/>
      <c r="O12" s="3"/>
      <c r="P12" s="3"/>
      <c r="Q12" s="3"/>
      <c r="R12" s="3"/>
      <c r="S12" s="3"/>
      <c r="T12" s="3"/>
      <c r="U12" s="3"/>
      <c r="V12" s="3"/>
      <c r="W12" s="3"/>
      <c r="X12" s="3"/>
      <c r="Y12" s="3"/>
      <c r="Z12" s="3"/>
    </row>
    <row r="13" spans="1:26" ht="120" x14ac:dyDescent="0.2">
      <c r="A13" s="9">
        <v>10</v>
      </c>
      <c r="B13" s="10" t="s">
        <v>33</v>
      </c>
      <c r="C13" s="11" t="s">
        <v>4</v>
      </c>
      <c r="D13" s="11"/>
      <c r="E13" s="11"/>
      <c r="F13" s="11"/>
      <c r="G13" s="11">
        <v>1</v>
      </c>
      <c r="H13" s="11">
        <v>1</v>
      </c>
      <c r="I13" s="12"/>
      <c r="J13" s="13">
        <f t="shared" si="0"/>
        <v>0</v>
      </c>
      <c r="K13" s="3"/>
      <c r="L13" s="3"/>
      <c r="M13" s="3"/>
      <c r="N13" s="3"/>
      <c r="O13" s="3"/>
      <c r="P13" s="3"/>
      <c r="Q13" s="3"/>
      <c r="R13" s="3"/>
      <c r="S13" s="3"/>
      <c r="T13" s="3"/>
      <c r="U13" s="3"/>
      <c r="V13" s="3"/>
      <c r="W13" s="3"/>
      <c r="X13" s="3"/>
      <c r="Y13" s="3"/>
      <c r="Z13" s="3"/>
    </row>
    <row r="14" spans="1:26" ht="180" x14ac:dyDescent="0.2">
      <c r="A14" s="9">
        <v>11</v>
      </c>
      <c r="B14" s="10" t="s">
        <v>34</v>
      </c>
      <c r="C14" s="11" t="s">
        <v>4</v>
      </c>
      <c r="D14" s="11"/>
      <c r="E14" s="11"/>
      <c r="F14" s="11">
        <v>1</v>
      </c>
      <c r="G14" s="11"/>
      <c r="H14" s="11">
        <v>1</v>
      </c>
      <c r="I14" s="12"/>
      <c r="J14" s="13">
        <f t="shared" si="0"/>
        <v>0</v>
      </c>
      <c r="K14" s="3"/>
      <c r="L14" s="3"/>
      <c r="M14" s="3"/>
      <c r="N14" s="3"/>
      <c r="O14" s="3"/>
      <c r="P14" s="3"/>
      <c r="Q14" s="3"/>
      <c r="R14" s="3"/>
      <c r="S14" s="3"/>
      <c r="T14" s="3"/>
      <c r="U14" s="3"/>
      <c r="V14" s="3"/>
      <c r="W14" s="3"/>
      <c r="X14" s="3"/>
      <c r="Y14" s="3"/>
      <c r="Z14" s="3"/>
    </row>
    <row r="15" spans="1:26" ht="75" x14ac:dyDescent="0.2">
      <c r="A15" s="9">
        <v>12</v>
      </c>
      <c r="B15" s="10" t="s">
        <v>9</v>
      </c>
      <c r="C15" s="11" t="s">
        <v>4</v>
      </c>
      <c r="D15" s="11"/>
      <c r="E15" s="11">
        <v>1</v>
      </c>
      <c r="F15" s="11">
        <v>2</v>
      </c>
      <c r="G15" s="11">
        <v>1</v>
      </c>
      <c r="H15" s="11">
        <v>4</v>
      </c>
      <c r="I15" s="12"/>
      <c r="J15" s="13">
        <f t="shared" si="0"/>
        <v>0</v>
      </c>
      <c r="K15" s="3"/>
      <c r="L15" s="3"/>
      <c r="M15" s="3"/>
      <c r="N15" s="3"/>
      <c r="O15" s="3"/>
      <c r="P15" s="3"/>
      <c r="Q15" s="3"/>
      <c r="R15" s="3"/>
      <c r="S15" s="3"/>
      <c r="T15" s="3"/>
      <c r="U15" s="3"/>
      <c r="V15" s="3"/>
      <c r="W15" s="3"/>
      <c r="X15" s="3"/>
      <c r="Y15" s="3"/>
      <c r="Z15" s="3"/>
    </row>
    <row r="16" spans="1:26" ht="135" x14ac:dyDescent="0.2">
      <c r="A16" s="9">
        <v>13</v>
      </c>
      <c r="B16" s="10" t="s">
        <v>35</v>
      </c>
      <c r="C16" s="11" t="s">
        <v>4</v>
      </c>
      <c r="D16" s="11"/>
      <c r="E16" s="11"/>
      <c r="F16" s="11">
        <v>1</v>
      </c>
      <c r="G16" s="11"/>
      <c r="H16" s="11">
        <v>1</v>
      </c>
      <c r="I16" s="12"/>
      <c r="J16" s="13">
        <f t="shared" si="0"/>
        <v>0</v>
      </c>
      <c r="K16" s="3"/>
      <c r="L16" s="3"/>
      <c r="M16" s="3"/>
      <c r="N16" s="3"/>
      <c r="O16" s="3"/>
      <c r="P16" s="3"/>
      <c r="Q16" s="3"/>
      <c r="R16" s="3"/>
      <c r="S16" s="3"/>
      <c r="T16" s="3"/>
      <c r="U16" s="3"/>
      <c r="V16" s="3"/>
      <c r="W16" s="3"/>
      <c r="X16" s="3"/>
      <c r="Y16" s="3"/>
      <c r="Z16" s="3"/>
    </row>
    <row r="17" spans="1:26" ht="75" x14ac:dyDescent="0.2">
      <c r="A17" s="9">
        <v>14</v>
      </c>
      <c r="B17" s="10" t="s">
        <v>10</v>
      </c>
      <c r="C17" s="11" t="s">
        <v>4</v>
      </c>
      <c r="D17" s="11"/>
      <c r="E17" s="11">
        <v>2</v>
      </c>
      <c r="F17" s="11">
        <v>3</v>
      </c>
      <c r="G17" s="11"/>
      <c r="H17" s="11">
        <v>5</v>
      </c>
      <c r="I17" s="12"/>
      <c r="J17" s="13">
        <f t="shared" si="0"/>
        <v>0</v>
      </c>
      <c r="K17" s="3"/>
      <c r="L17" s="3"/>
      <c r="M17" s="3"/>
      <c r="N17" s="3"/>
      <c r="O17" s="3"/>
      <c r="P17" s="3"/>
      <c r="Q17" s="3"/>
      <c r="R17" s="3"/>
      <c r="S17" s="3"/>
      <c r="T17" s="3"/>
      <c r="U17" s="3"/>
      <c r="V17" s="3"/>
      <c r="W17" s="3"/>
      <c r="X17" s="3"/>
      <c r="Y17" s="3"/>
      <c r="Z17" s="3"/>
    </row>
    <row r="18" spans="1:26" ht="75" x14ac:dyDescent="0.2">
      <c r="A18" s="9">
        <v>15</v>
      </c>
      <c r="B18" s="10" t="s">
        <v>36</v>
      </c>
      <c r="C18" s="11" t="s">
        <v>4</v>
      </c>
      <c r="D18" s="11"/>
      <c r="E18" s="11">
        <v>1</v>
      </c>
      <c r="F18" s="11">
        <v>2</v>
      </c>
      <c r="G18" s="11">
        <v>1</v>
      </c>
      <c r="H18" s="11">
        <v>4</v>
      </c>
      <c r="I18" s="12"/>
      <c r="J18" s="13">
        <f t="shared" si="0"/>
        <v>0</v>
      </c>
      <c r="K18" s="3"/>
      <c r="L18" s="3"/>
      <c r="M18" s="3"/>
      <c r="N18" s="3"/>
      <c r="O18" s="3"/>
      <c r="P18" s="3"/>
      <c r="Q18" s="3"/>
      <c r="R18" s="3"/>
      <c r="S18" s="3"/>
      <c r="T18" s="3"/>
      <c r="U18" s="3"/>
      <c r="V18" s="3"/>
      <c r="W18" s="3"/>
      <c r="X18" s="3"/>
      <c r="Y18" s="3"/>
      <c r="Z18" s="3"/>
    </row>
    <row r="19" spans="1:26" ht="75" x14ac:dyDescent="0.2">
      <c r="A19" s="9">
        <v>16</v>
      </c>
      <c r="B19" s="10" t="s">
        <v>37</v>
      </c>
      <c r="C19" s="11" t="s">
        <v>4</v>
      </c>
      <c r="D19" s="11"/>
      <c r="E19" s="11"/>
      <c r="F19" s="11">
        <v>7</v>
      </c>
      <c r="G19" s="11">
        <v>8</v>
      </c>
      <c r="H19" s="11">
        <v>15</v>
      </c>
      <c r="I19" s="12"/>
      <c r="J19" s="13">
        <f t="shared" si="0"/>
        <v>0</v>
      </c>
      <c r="K19" s="3"/>
      <c r="L19" s="3"/>
      <c r="M19" s="3"/>
      <c r="N19" s="3"/>
      <c r="O19" s="3"/>
      <c r="P19" s="3"/>
      <c r="Q19" s="3"/>
      <c r="R19" s="3"/>
      <c r="S19" s="3"/>
      <c r="T19" s="3"/>
      <c r="U19" s="3"/>
      <c r="V19" s="3"/>
      <c r="W19" s="3"/>
      <c r="X19" s="3"/>
      <c r="Y19" s="3"/>
      <c r="Z19" s="3"/>
    </row>
    <row r="20" spans="1:26" ht="15" x14ac:dyDescent="0.2">
      <c r="A20" s="9">
        <v>17</v>
      </c>
      <c r="B20" s="41" t="s">
        <v>24</v>
      </c>
      <c r="C20" s="11" t="s">
        <v>4</v>
      </c>
      <c r="D20" s="11"/>
      <c r="E20" s="11"/>
      <c r="F20" s="11"/>
      <c r="G20" s="11"/>
      <c r="H20" s="11">
        <v>0</v>
      </c>
      <c r="I20" s="12"/>
      <c r="J20" s="13">
        <f t="shared" si="0"/>
        <v>0</v>
      </c>
      <c r="K20" s="3"/>
      <c r="L20" s="3"/>
      <c r="M20" s="3"/>
      <c r="N20" s="3"/>
      <c r="O20" s="3"/>
      <c r="P20" s="3"/>
      <c r="Q20" s="3"/>
      <c r="R20" s="3"/>
      <c r="S20" s="3"/>
      <c r="T20" s="3"/>
      <c r="U20" s="3"/>
      <c r="V20" s="3"/>
      <c r="W20" s="3"/>
      <c r="X20" s="3"/>
      <c r="Y20" s="3"/>
      <c r="Z20" s="3"/>
    </row>
    <row r="21" spans="1:26" ht="15" x14ac:dyDescent="0.2">
      <c r="A21" s="9">
        <v>18</v>
      </c>
      <c r="B21" s="10" t="s">
        <v>38</v>
      </c>
      <c r="C21" s="11" t="s">
        <v>4</v>
      </c>
      <c r="D21" s="11"/>
      <c r="E21" s="11"/>
      <c r="F21" s="11">
        <v>2</v>
      </c>
      <c r="G21" s="11"/>
      <c r="H21" s="11">
        <v>2</v>
      </c>
      <c r="I21" s="12"/>
      <c r="J21" s="13">
        <f t="shared" si="0"/>
        <v>0</v>
      </c>
      <c r="K21" s="3"/>
      <c r="L21" s="3"/>
      <c r="M21" s="3"/>
      <c r="N21" s="3"/>
      <c r="O21" s="3"/>
      <c r="P21" s="3"/>
      <c r="Q21" s="3"/>
      <c r="R21" s="3"/>
      <c r="S21" s="3"/>
      <c r="T21" s="3"/>
      <c r="U21" s="3"/>
      <c r="V21" s="3"/>
      <c r="W21" s="3"/>
      <c r="X21" s="3"/>
      <c r="Y21" s="3"/>
      <c r="Z21" s="3"/>
    </row>
    <row r="22" spans="1:26" ht="15" x14ac:dyDescent="0.2">
      <c r="A22" s="9">
        <v>19</v>
      </c>
      <c r="B22" s="10" t="s">
        <v>11</v>
      </c>
      <c r="C22" s="11" t="s">
        <v>4</v>
      </c>
      <c r="D22" s="11">
        <v>2</v>
      </c>
      <c r="E22" s="11">
        <v>2</v>
      </c>
      <c r="F22" s="11">
        <v>2</v>
      </c>
      <c r="G22" s="11">
        <v>2</v>
      </c>
      <c r="H22" s="11">
        <v>8</v>
      </c>
      <c r="I22" s="12"/>
      <c r="J22" s="13">
        <f t="shared" si="0"/>
        <v>0</v>
      </c>
      <c r="K22" s="3"/>
      <c r="L22" s="3"/>
      <c r="M22" s="3"/>
      <c r="N22" s="3"/>
      <c r="O22" s="3"/>
      <c r="P22" s="3"/>
      <c r="Q22" s="3"/>
      <c r="R22" s="3"/>
      <c r="S22" s="3"/>
      <c r="T22" s="3"/>
      <c r="U22" s="3"/>
      <c r="V22" s="3"/>
      <c r="W22" s="3"/>
      <c r="X22" s="3"/>
      <c r="Y22" s="3"/>
      <c r="Z22" s="3"/>
    </row>
    <row r="23" spans="1:26" ht="15" x14ac:dyDescent="0.2">
      <c r="A23" s="9">
        <v>20</v>
      </c>
      <c r="B23" s="10" t="s">
        <v>12</v>
      </c>
      <c r="C23" s="11" t="s">
        <v>4</v>
      </c>
      <c r="D23" s="11">
        <v>1</v>
      </c>
      <c r="E23" s="11"/>
      <c r="F23" s="11">
        <v>2</v>
      </c>
      <c r="G23" s="11">
        <v>4</v>
      </c>
      <c r="H23" s="11">
        <v>7</v>
      </c>
      <c r="I23" s="12"/>
      <c r="J23" s="13">
        <f t="shared" si="0"/>
        <v>0</v>
      </c>
      <c r="K23" s="3"/>
      <c r="L23" s="3"/>
      <c r="M23" s="3"/>
      <c r="N23" s="3"/>
      <c r="O23" s="3"/>
      <c r="P23" s="3"/>
      <c r="Q23" s="3"/>
      <c r="R23" s="3"/>
      <c r="S23" s="3"/>
      <c r="T23" s="3"/>
      <c r="U23" s="3"/>
      <c r="V23" s="3"/>
      <c r="W23" s="3"/>
      <c r="X23" s="3"/>
      <c r="Y23" s="3"/>
      <c r="Z23" s="3"/>
    </row>
    <row r="24" spans="1:26" ht="15" x14ac:dyDescent="0.2">
      <c r="A24" s="9">
        <v>21</v>
      </c>
      <c r="B24" s="10" t="s">
        <v>39</v>
      </c>
      <c r="C24" s="11" t="s">
        <v>4</v>
      </c>
      <c r="D24" s="11"/>
      <c r="E24" s="11"/>
      <c r="F24" s="11">
        <v>7</v>
      </c>
      <c r="G24" s="11">
        <v>2</v>
      </c>
      <c r="H24" s="11">
        <v>9</v>
      </c>
      <c r="I24" s="12"/>
      <c r="J24" s="13">
        <f t="shared" si="0"/>
        <v>0</v>
      </c>
      <c r="K24" s="3"/>
      <c r="L24" s="3"/>
      <c r="M24" s="3"/>
      <c r="N24" s="3"/>
      <c r="O24" s="3"/>
      <c r="P24" s="3"/>
      <c r="Q24" s="3"/>
      <c r="R24" s="3"/>
      <c r="S24" s="3"/>
      <c r="T24" s="3"/>
      <c r="U24" s="3"/>
      <c r="V24" s="3"/>
      <c r="W24" s="3"/>
      <c r="X24" s="3"/>
      <c r="Y24" s="3"/>
      <c r="Z24" s="3"/>
    </row>
    <row r="25" spans="1:26" ht="15" x14ac:dyDescent="0.2">
      <c r="A25" s="9">
        <v>22</v>
      </c>
      <c r="B25" s="10" t="s">
        <v>40</v>
      </c>
      <c r="C25" s="11" t="s">
        <v>4</v>
      </c>
      <c r="D25" s="11"/>
      <c r="E25" s="11"/>
      <c r="F25" s="11">
        <v>4</v>
      </c>
      <c r="G25" s="11">
        <v>3</v>
      </c>
      <c r="H25" s="11">
        <v>7</v>
      </c>
      <c r="I25" s="12"/>
      <c r="J25" s="13">
        <f t="shared" si="0"/>
        <v>0</v>
      </c>
      <c r="K25" s="3"/>
      <c r="L25" s="3"/>
      <c r="M25" s="3"/>
      <c r="N25" s="3"/>
      <c r="O25" s="3"/>
      <c r="P25" s="3"/>
      <c r="Q25" s="3"/>
      <c r="R25" s="3"/>
      <c r="S25" s="3"/>
      <c r="T25" s="3"/>
      <c r="U25" s="3"/>
      <c r="V25" s="3"/>
      <c r="W25" s="3"/>
      <c r="X25" s="3"/>
      <c r="Y25" s="3"/>
      <c r="Z25" s="3"/>
    </row>
    <row r="26" spans="1:26" ht="15" x14ac:dyDescent="0.2">
      <c r="A26" s="9">
        <v>23</v>
      </c>
      <c r="B26" s="10" t="s">
        <v>41</v>
      </c>
      <c r="C26" s="11" t="s">
        <v>4</v>
      </c>
      <c r="D26" s="11"/>
      <c r="E26" s="11"/>
      <c r="F26" s="11">
        <v>8</v>
      </c>
      <c r="G26" s="11">
        <v>6</v>
      </c>
      <c r="H26" s="11">
        <v>14</v>
      </c>
      <c r="I26" s="12"/>
      <c r="J26" s="13">
        <f t="shared" si="0"/>
        <v>0</v>
      </c>
      <c r="K26" s="3"/>
      <c r="L26" s="3"/>
      <c r="M26" s="3"/>
      <c r="N26" s="3"/>
      <c r="O26" s="3"/>
      <c r="P26" s="3"/>
      <c r="Q26" s="3"/>
      <c r="R26" s="3"/>
      <c r="S26" s="3"/>
      <c r="T26" s="3"/>
      <c r="U26" s="3"/>
      <c r="V26" s="3"/>
      <c r="W26" s="3"/>
      <c r="X26" s="3"/>
      <c r="Y26" s="3"/>
      <c r="Z26" s="3"/>
    </row>
    <row r="27" spans="1:26" ht="30" x14ac:dyDescent="0.2">
      <c r="A27" s="9">
        <v>24</v>
      </c>
      <c r="B27" s="10" t="s">
        <v>13</v>
      </c>
      <c r="C27" s="11" t="s">
        <v>4</v>
      </c>
      <c r="D27" s="11">
        <v>1</v>
      </c>
      <c r="E27" s="11">
        <v>1</v>
      </c>
      <c r="F27" s="11">
        <v>1</v>
      </c>
      <c r="G27" s="11"/>
      <c r="H27" s="11"/>
      <c r="I27" s="12"/>
      <c r="J27" s="13">
        <f t="shared" si="0"/>
        <v>0</v>
      </c>
      <c r="K27" s="3"/>
      <c r="L27" s="3"/>
      <c r="M27" s="3"/>
      <c r="N27" s="3"/>
      <c r="O27" s="3"/>
      <c r="P27" s="3"/>
      <c r="Q27" s="3"/>
      <c r="R27" s="3"/>
      <c r="S27" s="3"/>
      <c r="T27" s="3"/>
      <c r="U27" s="3"/>
      <c r="V27" s="3"/>
      <c r="W27" s="3"/>
      <c r="X27" s="3"/>
      <c r="Y27" s="3"/>
      <c r="Z27" s="3"/>
    </row>
    <row r="28" spans="1:26" ht="15" x14ac:dyDescent="0.2">
      <c r="A28" s="9">
        <v>25</v>
      </c>
      <c r="B28" s="10" t="s">
        <v>42</v>
      </c>
      <c r="C28" s="11" t="s">
        <v>4</v>
      </c>
      <c r="D28" s="11"/>
      <c r="E28" s="11"/>
      <c r="F28" s="11">
        <v>1</v>
      </c>
      <c r="G28" s="11"/>
      <c r="H28" s="11">
        <v>1</v>
      </c>
      <c r="I28" s="12"/>
      <c r="J28" s="13">
        <f t="shared" si="0"/>
        <v>0</v>
      </c>
      <c r="K28" s="3"/>
      <c r="L28" s="3"/>
      <c r="M28" s="3"/>
      <c r="N28" s="3"/>
      <c r="O28" s="3"/>
      <c r="P28" s="3"/>
      <c r="Q28" s="3"/>
      <c r="R28" s="3"/>
      <c r="S28" s="3"/>
      <c r="T28" s="3"/>
      <c r="U28" s="3"/>
      <c r="V28" s="3"/>
      <c r="W28" s="3"/>
      <c r="X28" s="3"/>
      <c r="Y28" s="3"/>
      <c r="Z28" s="3"/>
    </row>
    <row r="29" spans="1:26" ht="30" x14ac:dyDescent="0.2">
      <c r="A29" s="9">
        <v>26</v>
      </c>
      <c r="B29" s="10" t="s">
        <v>43</v>
      </c>
      <c r="C29" s="11" t="s">
        <v>4</v>
      </c>
      <c r="D29" s="11"/>
      <c r="E29" s="11"/>
      <c r="F29" s="11"/>
      <c r="G29" s="11">
        <v>2</v>
      </c>
      <c r="H29" s="11">
        <v>2</v>
      </c>
      <c r="I29" s="12"/>
      <c r="J29" s="13">
        <f t="shared" si="0"/>
        <v>0</v>
      </c>
      <c r="K29" s="3"/>
      <c r="L29" s="3"/>
      <c r="M29" s="3"/>
      <c r="N29" s="3"/>
      <c r="O29" s="3"/>
      <c r="P29" s="3"/>
      <c r="Q29" s="3"/>
      <c r="R29" s="3"/>
      <c r="S29" s="3"/>
      <c r="T29" s="3"/>
      <c r="U29" s="3"/>
      <c r="V29" s="3"/>
      <c r="W29" s="3"/>
      <c r="X29" s="3"/>
      <c r="Y29" s="3"/>
      <c r="Z29" s="3"/>
    </row>
    <row r="30" spans="1:26" ht="30" x14ac:dyDescent="0.2">
      <c r="A30" s="9">
        <v>27</v>
      </c>
      <c r="B30" s="10" t="s">
        <v>44</v>
      </c>
      <c r="C30" s="11" t="s">
        <v>4</v>
      </c>
      <c r="D30" s="11"/>
      <c r="E30" s="11"/>
      <c r="F30" s="11"/>
      <c r="G30" s="11">
        <v>1</v>
      </c>
      <c r="H30" s="11">
        <v>1</v>
      </c>
      <c r="I30" s="12"/>
      <c r="J30" s="13">
        <f t="shared" si="0"/>
        <v>0</v>
      </c>
      <c r="K30" s="3"/>
      <c r="L30" s="3"/>
      <c r="M30" s="3"/>
      <c r="N30" s="3"/>
      <c r="O30" s="3"/>
      <c r="P30" s="3"/>
      <c r="Q30" s="3"/>
      <c r="R30" s="3"/>
      <c r="S30" s="3"/>
      <c r="T30" s="3"/>
      <c r="U30" s="3"/>
      <c r="V30" s="3"/>
      <c r="W30" s="3"/>
      <c r="X30" s="3"/>
      <c r="Y30" s="3"/>
      <c r="Z30" s="3"/>
    </row>
    <row r="31" spans="1:26" ht="15" x14ac:dyDescent="0.2">
      <c r="A31" s="9">
        <v>28</v>
      </c>
      <c r="B31" s="42" t="s">
        <v>45</v>
      </c>
      <c r="C31" s="11" t="s">
        <v>4</v>
      </c>
      <c r="D31" s="11"/>
      <c r="E31" s="11"/>
      <c r="F31" s="11"/>
      <c r="G31" s="11">
        <v>2</v>
      </c>
      <c r="H31" s="11">
        <v>2</v>
      </c>
      <c r="I31" s="12"/>
      <c r="J31" s="13">
        <f t="shared" si="0"/>
        <v>0</v>
      </c>
      <c r="K31" s="3"/>
      <c r="L31" s="3"/>
      <c r="M31" s="3"/>
      <c r="N31" s="3"/>
      <c r="O31" s="3"/>
      <c r="P31" s="3"/>
      <c r="Q31" s="3"/>
      <c r="R31" s="3"/>
      <c r="S31" s="3"/>
      <c r="T31" s="3"/>
      <c r="U31" s="3"/>
      <c r="V31" s="3"/>
      <c r="W31" s="3"/>
      <c r="X31" s="3"/>
      <c r="Y31" s="3"/>
      <c r="Z31" s="3"/>
    </row>
    <row r="32" spans="1:26" ht="15" x14ac:dyDescent="0.2">
      <c r="A32" s="9">
        <v>29</v>
      </c>
      <c r="B32" s="10" t="s">
        <v>46</v>
      </c>
      <c r="C32" s="11" t="s">
        <v>4</v>
      </c>
      <c r="D32" s="11">
        <v>1</v>
      </c>
      <c r="E32" s="11"/>
      <c r="F32" s="11"/>
      <c r="G32" s="11"/>
      <c r="H32" s="11">
        <v>1</v>
      </c>
      <c r="I32" s="12"/>
      <c r="J32" s="13">
        <f t="shared" si="0"/>
        <v>0</v>
      </c>
      <c r="K32" s="3"/>
      <c r="L32" s="3"/>
      <c r="M32" s="3"/>
      <c r="N32" s="3"/>
      <c r="O32" s="3"/>
      <c r="P32" s="3"/>
      <c r="Q32" s="3"/>
      <c r="R32" s="3"/>
      <c r="S32" s="3"/>
      <c r="T32" s="3"/>
      <c r="U32" s="3"/>
      <c r="V32" s="3"/>
      <c r="W32" s="3"/>
      <c r="X32" s="3"/>
      <c r="Y32" s="3"/>
      <c r="Z32" s="3"/>
    </row>
    <row r="33" spans="1:26" ht="15" x14ac:dyDescent="0.2">
      <c r="A33" s="9">
        <v>30</v>
      </c>
      <c r="B33" s="10" t="s">
        <v>47</v>
      </c>
      <c r="C33" s="11" t="s">
        <v>4</v>
      </c>
      <c r="D33" s="11">
        <v>1</v>
      </c>
      <c r="E33" s="11"/>
      <c r="F33" s="11"/>
      <c r="G33" s="11"/>
      <c r="H33" s="11">
        <v>1</v>
      </c>
      <c r="I33" s="12"/>
      <c r="J33" s="13">
        <f t="shared" si="0"/>
        <v>0</v>
      </c>
      <c r="K33" s="3"/>
      <c r="L33" s="3"/>
      <c r="M33" s="3"/>
      <c r="N33" s="3"/>
      <c r="O33" s="3"/>
      <c r="P33" s="3"/>
      <c r="Q33" s="3"/>
      <c r="R33" s="3"/>
      <c r="S33" s="3"/>
      <c r="T33" s="3"/>
      <c r="U33" s="3"/>
      <c r="V33" s="3"/>
      <c r="W33" s="3"/>
      <c r="X33" s="3"/>
      <c r="Y33" s="3"/>
      <c r="Z33" s="3"/>
    </row>
    <row r="34" spans="1:26" ht="15" x14ac:dyDescent="0.2">
      <c r="A34" s="9">
        <v>31</v>
      </c>
      <c r="B34" s="10" t="s">
        <v>14</v>
      </c>
      <c r="C34" s="11" t="s">
        <v>4</v>
      </c>
      <c r="D34" s="11"/>
      <c r="E34" s="11"/>
      <c r="F34" s="11"/>
      <c r="G34" s="11">
        <v>2</v>
      </c>
      <c r="H34" s="11">
        <v>2</v>
      </c>
      <c r="I34" s="12"/>
      <c r="J34" s="13">
        <f t="shared" si="0"/>
        <v>0</v>
      </c>
      <c r="K34" s="3"/>
      <c r="L34" s="3"/>
      <c r="M34" s="3"/>
      <c r="N34" s="3"/>
      <c r="O34" s="3"/>
      <c r="P34" s="3"/>
      <c r="Q34" s="3"/>
      <c r="R34" s="3"/>
      <c r="S34" s="3"/>
      <c r="T34" s="3"/>
      <c r="U34" s="3"/>
      <c r="V34" s="3"/>
      <c r="W34" s="3"/>
      <c r="X34" s="3"/>
      <c r="Y34" s="3"/>
      <c r="Z34" s="3"/>
    </row>
    <row r="35" spans="1:26" ht="30" x14ac:dyDescent="0.2">
      <c r="A35" s="9">
        <v>32</v>
      </c>
      <c r="B35" s="43" t="s">
        <v>25</v>
      </c>
      <c r="C35" s="11" t="s">
        <v>4</v>
      </c>
      <c r="D35" s="11"/>
      <c r="E35" s="11"/>
      <c r="F35" s="11"/>
      <c r="G35" s="11"/>
      <c r="H35" s="11"/>
      <c r="I35" s="12"/>
      <c r="J35" s="13">
        <f t="shared" si="0"/>
        <v>0</v>
      </c>
      <c r="K35" s="3"/>
      <c r="L35" s="3"/>
      <c r="M35" s="3"/>
      <c r="N35" s="3"/>
      <c r="O35" s="3"/>
      <c r="P35" s="3"/>
      <c r="Q35" s="3"/>
      <c r="R35" s="3"/>
      <c r="S35" s="3"/>
      <c r="T35" s="3"/>
      <c r="U35" s="3"/>
      <c r="V35" s="3"/>
      <c r="W35" s="3"/>
      <c r="X35" s="3"/>
      <c r="Y35" s="3"/>
      <c r="Z35" s="3"/>
    </row>
    <row r="36" spans="1:26" ht="15" x14ac:dyDescent="0.2">
      <c r="A36" s="9">
        <v>33</v>
      </c>
      <c r="B36" s="44" t="s">
        <v>15</v>
      </c>
      <c r="C36" s="11" t="s">
        <v>4</v>
      </c>
      <c r="D36" s="11">
        <v>20</v>
      </c>
      <c r="E36" s="11">
        <v>34</v>
      </c>
      <c r="F36" s="11">
        <v>38</v>
      </c>
      <c r="G36" s="11">
        <v>8</v>
      </c>
      <c r="H36" s="11">
        <v>100</v>
      </c>
      <c r="I36" s="12"/>
      <c r="J36" s="13">
        <f t="shared" si="0"/>
        <v>0</v>
      </c>
      <c r="K36" s="3"/>
      <c r="L36" s="3"/>
      <c r="M36" s="3"/>
      <c r="N36" s="3"/>
      <c r="O36" s="3"/>
      <c r="P36" s="3"/>
      <c r="Q36" s="3"/>
      <c r="R36" s="3"/>
      <c r="S36" s="3"/>
      <c r="T36" s="3"/>
      <c r="U36" s="3"/>
      <c r="V36" s="3"/>
      <c r="W36" s="3"/>
      <c r="X36" s="3"/>
      <c r="Y36" s="3"/>
      <c r="Z36" s="3"/>
    </row>
    <row r="37" spans="1:26" ht="15" x14ac:dyDescent="0.2">
      <c r="A37" s="9">
        <v>34</v>
      </c>
      <c r="B37" s="45" t="s">
        <v>16</v>
      </c>
      <c r="C37" s="11" t="s">
        <v>4</v>
      </c>
      <c r="D37" s="11">
        <v>12</v>
      </c>
      <c r="E37" s="11">
        <v>4</v>
      </c>
      <c r="F37" s="11">
        <v>8</v>
      </c>
      <c r="G37" s="11">
        <v>4</v>
      </c>
      <c r="H37" s="11">
        <v>28</v>
      </c>
      <c r="I37" s="12"/>
      <c r="J37" s="13">
        <f t="shared" si="0"/>
        <v>0</v>
      </c>
      <c r="K37" s="3"/>
      <c r="L37" s="3"/>
      <c r="M37" s="3"/>
      <c r="N37" s="3"/>
      <c r="O37" s="3"/>
      <c r="P37" s="3"/>
      <c r="Q37" s="3"/>
      <c r="R37" s="3"/>
      <c r="S37" s="3"/>
      <c r="T37" s="3"/>
      <c r="U37" s="3"/>
      <c r="V37" s="3"/>
      <c r="W37" s="3"/>
      <c r="X37" s="3"/>
      <c r="Y37" s="3"/>
      <c r="Z37" s="3"/>
    </row>
    <row r="38" spans="1:26" ht="15" x14ac:dyDescent="0.2">
      <c r="A38" s="9">
        <v>35</v>
      </c>
      <c r="B38" s="45" t="s">
        <v>48</v>
      </c>
      <c r="C38" s="11" t="s">
        <v>4</v>
      </c>
      <c r="D38" s="11"/>
      <c r="E38" s="11"/>
      <c r="F38" s="11"/>
      <c r="G38" s="11">
        <v>38</v>
      </c>
      <c r="H38" s="11">
        <v>38</v>
      </c>
      <c r="I38" s="12"/>
      <c r="J38" s="13">
        <f t="shared" si="0"/>
        <v>0</v>
      </c>
      <c r="K38" s="3"/>
      <c r="L38" s="3"/>
      <c r="M38" s="3"/>
      <c r="N38" s="3"/>
      <c r="O38" s="3"/>
      <c r="P38" s="3"/>
      <c r="Q38" s="3"/>
      <c r="R38" s="3"/>
      <c r="S38" s="3"/>
      <c r="T38" s="3"/>
      <c r="U38" s="3"/>
      <c r="V38" s="3"/>
      <c r="W38" s="3"/>
      <c r="X38" s="3"/>
      <c r="Y38" s="3"/>
      <c r="Z38" s="3"/>
    </row>
    <row r="39" spans="1:26" ht="15" x14ac:dyDescent="0.2">
      <c r="A39" s="9">
        <v>36</v>
      </c>
      <c r="B39" s="45" t="s">
        <v>17</v>
      </c>
      <c r="C39" s="11" t="s">
        <v>4</v>
      </c>
      <c r="D39" s="11">
        <v>5</v>
      </c>
      <c r="E39" s="11">
        <v>10</v>
      </c>
      <c r="F39" s="11">
        <v>20</v>
      </c>
      <c r="G39" s="11">
        <v>2</v>
      </c>
      <c r="H39" s="11">
        <v>37</v>
      </c>
      <c r="I39" s="12"/>
      <c r="J39" s="13">
        <f t="shared" si="0"/>
        <v>0</v>
      </c>
      <c r="K39" s="3"/>
      <c r="L39" s="3"/>
      <c r="M39" s="3"/>
      <c r="N39" s="3"/>
      <c r="O39" s="3"/>
      <c r="P39" s="3"/>
      <c r="Q39" s="3"/>
      <c r="R39" s="3"/>
      <c r="S39" s="3"/>
      <c r="T39" s="3"/>
      <c r="U39" s="3"/>
      <c r="V39" s="3"/>
      <c r="W39" s="3"/>
      <c r="X39" s="3"/>
      <c r="Y39" s="3"/>
      <c r="Z39" s="3"/>
    </row>
    <row r="40" spans="1:26" ht="15" x14ac:dyDescent="0.2">
      <c r="A40" s="9">
        <v>37</v>
      </c>
      <c r="B40" s="45" t="s">
        <v>49</v>
      </c>
      <c r="C40" s="11" t="s">
        <v>4</v>
      </c>
      <c r="D40" s="11"/>
      <c r="E40" s="11"/>
      <c r="F40" s="11">
        <v>2</v>
      </c>
      <c r="G40" s="11">
        <v>17</v>
      </c>
      <c r="H40" s="11">
        <v>19</v>
      </c>
      <c r="I40" s="12"/>
      <c r="J40" s="13">
        <f t="shared" si="0"/>
        <v>0</v>
      </c>
      <c r="K40" s="3"/>
      <c r="L40" s="3"/>
      <c r="M40" s="3"/>
      <c r="N40" s="3"/>
      <c r="O40" s="3"/>
      <c r="P40" s="3"/>
      <c r="Q40" s="3"/>
      <c r="R40" s="3"/>
      <c r="S40" s="3"/>
      <c r="T40" s="3"/>
      <c r="U40" s="3"/>
      <c r="V40" s="3"/>
      <c r="W40" s="3"/>
      <c r="X40" s="3"/>
      <c r="Y40" s="3"/>
      <c r="Z40" s="3"/>
    </row>
    <row r="41" spans="1:26" ht="15" x14ac:dyDescent="0.2">
      <c r="A41" s="9">
        <v>38</v>
      </c>
      <c r="B41" s="45" t="s">
        <v>18</v>
      </c>
      <c r="C41" s="11" t="s">
        <v>4</v>
      </c>
      <c r="D41" s="11"/>
      <c r="E41" s="11"/>
      <c r="F41" s="11">
        <v>11</v>
      </c>
      <c r="G41" s="11">
        <v>2</v>
      </c>
      <c r="H41" s="11">
        <v>13</v>
      </c>
      <c r="I41" s="12"/>
      <c r="J41" s="13">
        <f t="shared" si="0"/>
        <v>0</v>
      </c>
      <c r="K41" s="3"/>
      <c r="L41" s="3"/>
      <c r="M41" s="3"/>
      <c r="N41" s="3"/>
      <c r="O41" s="3"/>
      <c r="P41" s="3"/>
      <c r="Q41" s="3"/>
      <c r="R41" s="3"/>
      <c r="S41" s="3"/>
      <c r="T41" s="3"/>
      <c r="U41" s="3"/>
      <c r="V41" s="3"/>
      <c r="W41" s="3"/>
      <c r="X41" s="3"/>
      <c r="Y41" s="3"/>
      <c r="Z41" s="3"/>
    </row>
    <row r="42" spans="1:26" ht="15" x14ac:dyDescent="0.2">
      <c r="A42" s="9">
        <v>39</v>
      </c>
      <c r="B42" s="45" t="s">
        <v>50</v>
      </c>
      <c r="C42" s="11" t="s">
        <v>4</v>
      </c>
      <c r="D42" s="11"/>
      <c r="E42" s="11"/>
      <c r="F42" s="11"/>
      <c r="G42" s="11">
        <v>95</v>
      </c>
      <c r="H42" s="11">
        <v>95</v>
      </c>
      <c r="I42" s="12"/>
      <c r="J42" s="13">
        <f t="shared" si="0"/>
        <v>0</v>
      </c>
      <c r="K42" s="3"/>
      <c r="L42" s="3"/>
      <c r="M42" s="3"/>
      <c r="N42" s="3"/>
      <c r="O42" s="3"/>
      <c r="P42" s="3"/>
      <c r="Q42" s="3"/>
      <c r="R42" s="3"/>
      <c r="S42" s="3"/>
      <c r="T42" s="3"/>
      <c r="U42" s="3"/>
      <c r="V42" s="3"/>
      <c r="W42" s="3"/>
      <c r="X42" s="3"/>
      <c r="Y42" s="3"/>
      <c r="Z42" s="3"/>
    </row>
    <row r="43" spans="1:26" ht="15" x14ac:dyDescent="0.2">
      <c r="A43" s="9">
        <v>40</v>
      </c>
      <c r="B43" s="45" t="s">
        <v>51</v>
      </c>
      <c r="C43" s="11" t="s">
        <v>4</v>
      </c>
      <c r="D43" s="11"/>
      <c r="E43" s="11"/>
      <c r="F43" s="11"/>
      <c r="G43" s="11"/>
      <c r="H43" s="11">
        <v>0</v>
      </c>
      <c r="I43" s="12"/>
      <c r="J43" s="13">
        <f t="shared" si="0"/>
        <v>0</v>
      </c>
      <c r="K43" s="3"/>
      <c r="L43" s="3"/>
      <c r="M43" s="3"/>
      <c r="N43" s="3"/>
      <c r="O43" s="3"/>
      <c r="P43" s="3"/>
      <c r="Q43" s="3"/>
      <c r="R43" s="3"/>
      <c r="S43" s="3"/>
      <c r="T43" s="3"/>
      <c r="U43" s="3"/>
      <c r="V43" s="3"/>
      <c r="W43" s="3"/>
      <c r="X43" s="3"/>
      <c r="Y43" s="3"/>
      <c r="Z43" s="3"/>
    </row>
    <row r="44" spans="1:26" ht="15" x14ac:dyDescent="0.2">
      <c r="A44" s="9">
        <v>41</v>
      </c>
      <c r="B44" s="44" t="s">
        <v>52</v>
      </c>
      <c r="C44" s="11" t="s">
        <v>4</v>
      </c>
      <c r="D44" s="11"/>
      <c r="E44" s="11"/>
      <c r="F44" s="11"/>
      <c r="G44" s="11">
        <v>1</v>
      </c>
      <c r="H44" s="11">
        <v>1</v>
      </c>
      <c r="I44" s="12"/>
      <c r="J44" s="13">
        <f t="shared" si="0"/>
        <v>0</v>
      </c>
      <c r="K44" s="3"/>
      <c r="L44" s="3"/>
      <c r="M44" s="3"/>
      <c r="N44" s="3"/>
      <c r="O44" s="3"/>
      <c r="P44" s="3"/>
      <c r="Q44" s="3"/>
      <c r="R44" s="3"/>
      <c r="S44" s="3"/>
      <c r="T44" s="3"/>
      <c r="U44" s="3"/>
      <c r="V44" s="3"/>
      <c r="W44" s="3"/>
      <c r="X44" s="3"/>
      <c r="Y44" s="3"/>
      <c r="Z44" s="3"/>
    </row>
    <row r="45" spans="1:26" ht="15" x14ac:dyDescent="0.2">
      <c r="A45" s="38" t="s">
        <v>19</v>
      </c>
      <c r="B45" s="39"/>
      <c r="C45" s="39"/>
      <c r="D45" s="39"/>
      <c r="E45" s="39"/>
      <c r="F45" s="39"/>
      <c r="G45" s="39"/>
      <c r="H45" s="40"/>
      <c r="I45" s="17">
        <f>SUM(J38:J44)</f>
        <v>0</v>
      </c>
      <c r="J45" s="18"/>
      <c r="K45" s="3"/>
      <c r="L45" s="3"/>
      <c r="M45" s="3"/>
      <c r="N45" s="3"/>
      <c r="O45" s="3"/>
      <c r="P45" s="3"/>
      <c r="Q45" s="3"/>
      <c r="R45" s="3"/>
      <c r="S45" s="3"/>
      <c r="T45" s="3"/>
      <c r="U45" s="3"/>
      <c r="V45" s="3"/>
      <c r="W45" s="3"/>
      <c r="X45" s="3"/>
      <c r="Y45" s="3"/>
      <c r="Z45" s="3"/>
    </row>
    <row r="46" spans="1:26" ht="15" x14ac:dyDescent="0.2">
      <c r="A46" s="38" t="s">
        <v>20</v>
      </c>
      <c r="B46" s="39"/>
      <c r="C46" s="39"/>
      <c r="D46" s="39"/>
      <c r="E46" s="39"/>
      <c r="F46" s="39"/>
      <c r="G46" s="39"/>
      <c r="H46" s="40"/>
      <c r="I46" s="19">
        <f>+I45*19%</f>
        <v>0</v>
      </c>
      <c r="J46" s="18"/>
      <c r="K46" s="3"/>
      <c r="L46" s="3"/>
      <c r="M46" s="3"/>
      <c r="N46" s="3"/>
      <c r="O46" s="3"/>
      <c r="P46" s="3"/>
      <c r="Q46" s="3"/>
      <c r="R46" s="3"/>
      <c r="S46" s="3"/>
      <c r="T46" s="3"/>
      <c r="U46" s="3"/>
      <c r="V46" s="3"/>
      <c r="W46" s="3"/>
      <c r="X46" s="3"/>
      <c r="Y46" s="3"/>
      <c r="Z46" s="3"/>
    </row>
    <row r="47" spans="1:26" ht="15" x14ac:dyDescent="0.2">
      <c r="A47" s="38" t="s">
        <v>21</v>
      </c>
      <c r="B47" s="39"/>
      <c r="C47" s="39"/>
      <c r="D47" s="39"/>
      <c r="E47" s="39"/>
      <c r="F47" s="39"/>
      <c r="G47" s="39"/>
      <c r="H47" s="40"/>
      <c r="I47" s="17">
        <f>+I46+I45</f>
        <v>0</v>
      </c>
      <c r="J47" s="18"/>
      <c r="K47" s="3"/>
      <c r="L47" s="3"/>
      <c r="M47" s="3"/>
      <c r="N47" s="3"/>
      <c r="O47" s="3"/>
      <c r="P47" s="3"/>
      <c r="Q47" s="3"/>
      <c r="R47" s="3"/>
      <c r="S47" s="3"/>
      <c r="T47" s="3"/>
      <c r="U47" s="3"/>
      <c r="V47" s="3"/>
      <c r="W47" s="3"/>
      <c r="X47" s="3"/>
      <c r="Y47" s="3"/>
      <c r="Z47" s="3"/>
    </row>
    <row r="48" spans="1:26" ht="15" x14ac:dyDescent="0.2">
      <c r="A48" s="4"/>
      <c r="B48" s="5"/>
      <c r="C48" s="4"/>
      <c r="D48" s="4"/>
      <c r="E48" s="4"/>
      <c r="F48" s="4"/>
      <c r="G48" s="4"/>
      <c r="H48" s="4"/>
      <c r="I48" s="6"/>
      <c r="J48" s="3"/>
      <c r="K48" s="3"/>
      <c r="L48" s="3"/>
      <c r="M48" s="3"/>
      <c r="N48" s="3"/>
      <c r="O48" s="3"/>
      <c r="P48" s="3"/>
      <c r="Q48" s="3"/>
      <c r="R48" s="3"/>
      <c r="S48" s="3"/>
      <c r="T48" s="3"/>
      <c r="U48" s="3"/>
      <c r="V48" s="3"/>
      <c r="W48" s="3"/>
      <c r="X48" s="3"/>
      <c r="Y48" s="3"/>
      <c r="Z48" s="3"/>
    </row>
    <row r="49" spans="1:26" ht="15" x14ac:dyDescent="0.2">
      <c r="A49" s="4"/>
      <c r="B49" s="5"/>
      <c r="C49" s="4"/>
      <c r="D49" s="4"/>
      <c r="E49" s="4"/>
      <c r="F49" s="4"/>
      <c r="G49" s="4"/>
      <c r="H49" s="4"/>
      <c r="I49" s="6"/>
      <c r="J49" s="3"/>
      <c r="K49" s="3"/>
      <c r="L49" s="3"/>
      <c r="M49" s="3"/>
      <c r="N49" s="3"/>
      <c r="O49" s="3"/>
      <c r="P49" s="3"/>
      <c r="Q49" s="3"/>
      <c r="R49" s="3"/>
      <c r="S49" s="3"/>
      <c r="T49" s="3"/>
      <c r="U49" s="3"/>
      <c r="V49" s="3"/>
      <c r="W49" s="3"/>
      <c r="X49" s="3"/>
      <c r="Y49" s="3"/>
      <c r="Z49" s="3"/>
    </row>
    <row r="50" spans="1:26" s="7" customFormat="1" ht="15"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43.5" customHeight="1" x14ac:dyDescent="0.25">
      <c r="A51" s="26" t="s">
        <v>22</v>
      </c>
      <c r="B51" s="27"/>
      <c r="C51" s="28"/>
      <c r="D51" s="20"/>
      <c r="E51" s="20"/>
      <c r="F51" s="20"/>
      <c r="G51" s="20"/>
      <c r="H51" s="20"/>
      <c r="I51" s="1"/>
      <c r="J51" s="1"/>
      <c r="K51" s="1"/>
      <c r="L51" s="1"/>
      <c r="M51" s="1"/>
      <c r="N51" s="1"/>
      <c r="O51" s="1"/>
      <c r="P51" s="1"/>
      <c r="Q51" s="1"/>
      <c r="R51" s="1"/>
      <c r="S51" s="1"/>
      <c r="T51" s="1"/>
      <c r="U51" s="1"/>
      <c r="V51" s="1"/>
      <c r="W51" s="1"/>
      <c r="X51" s="1"/>
      <c r="Y51" s="1"/>
      <c r="Z51" s="1"/>
    </row>
    <row r="52" spans="1:26" ht="15" x14ac:dyDescent="0.25">
      <c r="A52" s="29" t="s">
        <v>23</v>
      </c>
      <c r="B52" s="30"/>
      <c r="C52" s="31"/>
      <c r="D52" s="21"/>
      <c r="E52" s="21"/>
      <c r="F52" s="21"/>
      <c r="G52" s="21"/>
      <c r="H52" s="21"/>
      <c r="I52" s="1"/>
      <c r="J52" s="1"/>
      <c r="K52" s="1"/>
      <c r="L52" s="1"/>
      <c r="M52" s="1"/>
      <c r="N52" s="1"/>
      <c r="O52" s="1"/>
      <c r="P52" s="1"/>
      <c r="Q52" s="1"/>
      <c r="R52" s="1"/>
      <c r="S52" s="1"/>
      <c r="T52" s="1"/>
      <c r="U52" s="1"/>
      <c r="V52" s="1"/>
      <c r="W52" s="1"/>
      <c r="X52" s="1"/>
      <c r="Y52" s="1"/>
      <c r="Z52" s="1"/>
    </row>
    <row r="53" spans="1:26" ht="15" x14ac:dyDescent="0.25">
      <c r="A53" s="32" t="s">
        <v>53</v>
      </c>
      <c r="B53" s="33"/>
      <c r="C53" s="34"/>
      <c r="D53" s="21"/>
      <c r="E53" s="21"/>
      <c r="F53" s="21"/>
      <c r="G53" s="21"/>
      <c r="H53" s="21"/>
      <c r="I53" s="1"/>
      <c r="J53" s="1"/>
      <c r="K53" s="1"/>
      <c r="L53" s="1"/>
      <c r="M53" s="1"/>
      <c r="N53" s="1"/>
      <c r="O53" s="1"/>
      <c r="P53" s="1"/>
      <c r="Q53" s="1"/>
      <c r="R53" s="1"/>
      <c r="S53" s="1"/>
      <c r="T53" s="1"/>
      <c r="U53" s="1"/>
      <c r="V53" s="1"/>
      <c r="W53" s="1"/>
      <c r="X53" s="1"/>
      <c r="Y53" s="1"/>
      <c r="Z53" s="1"/>
    </row>
    <row r="54" spans="1:26" ht="1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5" x14ac:dyDescent="0.2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5" x14ac:dyDescent="0.2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5" x14ac:dyDescent="0.2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5" x14ac:dyDescent="0.2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5" x14ac:dyDescent="0.2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5" x14ac:dyDescent="0.2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5" x14ac:dyDescent="0.2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5" x14ac:dyDescent="0.2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5" x14ac:dyDescent="0.2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5" x14ac:dyDescent="0.2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5" x14ac:dyDescent="0.2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5" x14ac:dyDescent="0.2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5" x14ac:dyDescent="0.2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5" x14ac:dyDescent="0.2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5" x14ac:dyDescent="0.2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5" x14ac:dyDescent="0.2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5" x14ac:dyDescent="0.2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5" x14ac:dyDescent="0.2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5" x14ac:dyDescent="0.2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5" x14ac:dyDescent="0.2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5" x14ac:dyDescent="0.2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5" x14ac:dyDescent="0.2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5" x14ac:dyDescent="0.2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5" x14ac:dyDescent="0.2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5" x14ac:dyDescent="0.2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5" x14ac:dyDescent="0.2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5" x14ac:dyDescent="0.2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5" x14ac:dyDescent="0.2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5" x14ac:dyDescent="0.2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5" x14ac:dyDescent="0.2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15" x14ac:dyDescent="0.2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sheetData>
  <mergeCells count="16">
    <mergeCell ref="A46:H46"/>
    <mergeCell ref="A47:H47"/>
    <mergeCell ref="I2:I3"/>
    <mergeCell ref="J2:J3"/>
    <mergeCell ref="D2:H2"/>
    <mergeCell ref="A45:H45"/>
    <mergeCell ref="A51:C51"/>
    <mergeCell ref="A52:C52"/>
    <mergeCell ref="A53:C53"/>
    <mergeCell ref="B1:J1"/>
    <mergeCell ref="I45:J45"/>
    <mergeCell ref="I46:J46"/>
    <mergeCell ref="I47:J47"/>
    <mergeCell ref="A2:A3"/>
    <mergeCell ref="B2:B3"/>
    <mergeCell ref="C2:C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CANTIDADES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Laura Bravo</cp:lastModifiedBy>
  <dcterms:modified xsi:type="dcterms:W3CDTF">2023-08-17T21:14:55Z</dcterms:modified>
</cp:coreProperties>
</file>